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Work\Carl\GSEC SPP Transmission Rate Filing\2014\"/>
    </mc:Choice>
  </mc:AlternateContent>
  <bookViews>
    <workbookView xWindow="-15" yWindow="3795" windowWidth="15405" windowHeight="3510"/>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calcPr calcId="152511"/>
</workbook>
</file>

<file path=xl/calcChain.xml><?xml version="1.0" encoding="utf-8"?>
<calcChain xmlns="http://schemas.openxmlformats.org/spreadsheetml/2006/main">
  <c r="F30" i="12" l="1"/>
  <c r="F31" i="12"/>
  <c r="F59" i="12" l="1"/>
  <c r="F58" i="12"/>
  <c r="F57" i="12"/>
  <c r="I38" i="12"/>
  <c r="J38" i="12"/>
  <c r="K38" i="12"/>
  <c r="O38" i="12"/>
  <c r="P38" i="12"/>
  <c r="Q38" i="12"/>
  <c r="N38" i="12"/>
  <c r="M38" i="12"/>
  <c r="L38" i="12"/>
  <c r="F32" i="12"/>
  <c r="P21" i="12"/>
  <c r="O21" i="12"/>
  <c r="N21" i="12"/>
  <c r="M21" i="12"/>
  <c r="Q21" i="12"/>
  <c r="L21" i="12"/>
  <c r="K21" i="12"/>
  <c r="J21" i="12"/>
  <c r="I21" i="12"/>
  <c r="H21" i="12"/>
  <c r="G21" i="12"/>
  <c r="F21" i="12"/>
  <c r="N20" i="12"/>
  <c r="M20" i="12"/>
  <c r="L20" i="12"/>
  <c r="K20" i="12"/>
  <c r="J20" i="12"/>
  <c r="I20" i="12"/>
  <c r="O20" i="12"/>
  <c r="P20" i="12"/>
  <c r="Q20" i="12"/>
  <c r="H20" i="12"/>
  <c r="G20" i="12"/>
  <c r="F20" i="12"/>
  <c r="G62" i="13" l="1"/>
  <c r="E56" i="10" l="1"/>
  <c r="E67" i="16" l="1"/>
  <c r="E61" i="16"/>
  <c r="E49" i="16"/>
  <c r="E16" i="16"/>
  <c r="F31" i="17" l="1"/>
  <c r="E58" i="10" l="1"/>
  <c r="F57" i="10"/>
  <c r="G60" i="13" l="1"/>
  <c r="H36" i="13"/>
  <c r="H24" i="13"/>
  <c r="H16" i="13"/>
  <c r="H15" i="13"/>
  <c r="H13" i="13"/>
  <c r="G16" i="13"/>
  <c r="G15" i="13"/>
  <c r="G14" i="13"/>
  <c r="G13" i="13"/>
  <c r="H11" i="13"/>
  <c r="G11" i="13"/>
  <c r="O25" i="12" l="1"/>
  <c r="M25" i="12"/>
  <c r="D19" i="18"/>
  <c r="D55" i="18"/>
  <c r="D43" i="18"/>
  <c r="D31" i="18"/>
  <c r="E13" i="13"/>
  <c r="F78" i="18"/>
  <c r="E17" i="13"/>
  <c r="E14" i="13"/>
  <c r="E12" i="13"/>
  <c r="E16" i="13"/>
  <c r="E15" i="13"/>
  <c r="E11" i="13"/>
  <c r="F74" i="13"/>
  <c r="F25" i="12"/>
  <c r="F27" i="12" s="1"/>
  <c r="Q25" i="12"/>
  <c r="P25" i="12"/>
  <c r="N25" i="12"/>
  <c r="L25" i="12"/>
  <c r="K25" i="12"/>
  <c r="J25" i="12"/>
  <c r="I25" i="12"/>
  <c r="H25" i="12"/>
  <c r="G25" i="12"/>
  <c r="Q11" i="12"/>
  <c r="P11" i="12"/>
  <c r="O11" i="12"/>
  <c r="N11" i="12"/>
  <c r="M11" i="12"/>
  <c r="L11" i="12"/>
  <c r="K11" i="12"/>
  <c r="J11" i="12"/>
  <c r="I11" i="12"/>
  <c r="H11" i="12"/>
  <c r="G11" i="12"/>
  <c r="F11" i="12"/>
  <c r="F13" i="12" s="1"/>
  <c r="F56" i="10"/>
  <c r="F55" i="10"/>
  <c r="F54" i="10"/>
  <c r="F53" i="10"/>
  <c r="F52" i="10"/>
  <c r="F58" i="10" l="1"/>
  <c r="E18" i="13"/>
  <c r="A9" i="25"/>
  <c r="A10" i="25" s="1"/>
  <c r="A11" i="25" s="1"/>
  <c r="A12" i="25" s="1"/>
  <c r="A13" i="25" s="1"/>
  <c r="A14" i="25" s="1"/>
  <c r="A15" i="25" s="1"/>
  <c r="A16" i="25" s="1"/>
  <c r="A8" i="25"/>
  <c r="A7" i="24"/>
  <c r="A8" i="24" s="1"/>
  <c r="A9" i="24" s="1"/>
  <c r="A10" i="24" s="1"/>
  <c r="A11" i="24" s="1"/>
  <c r="A12" i="24" s="1"/>
  <c r="A13" i="24" s="1"/>
  <c r="A14" i="24" s="1"/>
  <c r="A15" i="24" s="1"/>
  <c r="A16" i="24" s="1"/>
  <c r="A17" i="24" s="1"/>
  <c r="A18" i="24" s="1"/>
  <c r="A19" i="24" s="1"/>
  <c r="A20" i="24" s="1"/>
  <c r="A21" i="24" s="1"/>
  <c r="A22" i="24" s="1"/>
  <c r="H37" i="18"/>
  <c r="H36" i="18"/>
  <c r="H35" i="18"/>
  <c r="H34" i="18"/>
  <c r="H30" i="18"/>
  <c r="H29" i="18"/>
  <c r="H28" i="18"/>
  <c r="H27" i="18"/>
  <c r="H26" i="18"/>
  <c r="H25" i="18"/>
  <c r="H24" i="18"/>
  <c r="H23" i="18"/>
  <c r="H22" i="18"/>
  <c r="D22" i="24"/>
  <c r="C22" i="24"/>
  <c r="E14" i="24" s="1"/>
  <c r="G19" i="13" l="1"/>
  <c r="H19" i="13"/>
  <c r="F19" i="13"/>
  <c r="H20" i="13"/>
  <c r="F20" i="13"/>
  <c r="G20" i="13"/>
  <c r="E11" i="24"/>
  <c r="E8" i="24"/>
  <c r="E22" i="24"/>
  <c r="E26" i="10" s="1"/>
  <c r="F21" i="13"/>
  <c r="E25" i="16"/>
  <c r="E27" i="16" s="1"/>
  <c r="D79" i="18"/>
  <c r="A12" i="20"/>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11" i="20"/>
  <c r="A10" i="2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D24" i="21"/>
  <c r="C24" i="21"/>
  <c r="D23" i="21"/>
  <c r="D20" i="21" s="1"/>
  <c r="D19" i="21" s="1"/>
  <c r="E45" i="20"/>
  <c r="C45" i="20"/>
  <c r="G44" i="20"/>
  <c r="G43" i="20"/>
  <c r="G42" i="20"/>
  <c r="E39" i="20"/>
  <c r="C39" i="20"/>
  <c r="G38" i="20"/>
  <c r="G37" i="20"/>
  <c r="G36" i="20"/>
  <c r="E33" i="20"/>
  <c r="C33" i="20"/>
  <c r="G32" i="20"/>
  <c r="G31" i="20"/>
  <c r="G30" i="20"/>
  <c r="E27" i="20"/>
  <c r="C27" i="20"/>
  <c r="G26" i="20"/>
  <c r="G25" i="20"/>
  <c r="G24" i="20"/>
  <c r="E21" i="20"/>
  <c r="C21" i="20"/>
  <c r="G20" i="20"/>
  <c r="G19" i="20"/>
  <c r="G18" i="20"/>
  <c r="E15" i="20"/>
  <c r="C15" i="20"/>
  <c r="G14" i="20"/>
  <c r="G13" i="20"/>
  <c r="G12" i="20"/>
  <c r="G11" i="20"/>
  <c r="G10" i="20"/>
  <c r="C19" i="21" l="1"/>
  <c r="E13" i="21"/>
  <c r="C20" i="21"/>
  <c r="E20" i="21" s="1"/>
  <c r="E12" i="21"/>
  <c r="G33" i="20"/>
  <c r="G15" i="20"/>
  <c r="G21" i="20"/>
  <c r="G39" i="20"/>
  <c r="G27" i="20"/>
  <c r="G45" i="20"/>
  <c r="E11" i="21"/>
  <c r="E14" i="21"/>
  <c r="D15" i="21"/>
  <c r="E10" i="21"/>
  <c r="C15" i="2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B26" i="10"/>
  <c r="B27" i="10" s="1"/>
  <c r="B28" i="10" s="1"/>
  <c r="B29" i="10" s="1"/>
  <c r="B30" i="10" s="1"/>
  <c r="B31" i="10" s="1"/>
  <c r="K79" i="18"/>
  <c r="J79" i="18"/>
  <c r="K43" i="18"/>
  <c r="J43" i="18"/>
  <c r="B16" i="10"/>
  <c r="B17" i="10" s="1"/>
  <c r="B18" i="10" s="1"/>
  <c r="B19" i="10" l="1"/>
  <c r="B20" i="10" s="1"/>
  <c r="B21" i="10" s="1"/>
  <c r="E42" i="10"/>
  <c r="E19" i="21"/>
  <c r="E15" i="21"/>
  <c r="G42" i="16" s="1"/>
  <c r="I42" i="16" s="1"/>
  <c r="K42" i="16" s="1"/>
  <c r="H42" i="16" s="1"/>
  <c r="J42" i="16" s="1"/>
  <c r="G28" i="10"/>
  <c r="G29" i="10"/>
  <c r="I28" i="10"/>
  <c r="I29" i="10"/>
  <c r="H29" i="10"/>
  <c r="H28" i="10"/>
  <c r="F29" i="10"/>
  <c r="F28" i="10"/>
  <c r="K20" i="13" l="1"/>
  <c r="K69" i="13"/>
  <c r="C29" i="21" s="1"/>
  <c r="K68" i="13"/>
  <c r="K56" i="13"/>
  <c r="K21" i="13"/>
  <c r="D31" i="21" s="1"/>
  <c r="K19" i="13"/>
  <c r="L19" i="13"/>
  <c r="K38" i="16" s="1"/>
  <c r="H42" i="10" s="1"/>
  <c r="J38" i="16" s="1"/>
  <c r="I38" i="16" s="1"/>
  <c r="H38" i="16" s="1"/>
  <c r="G12" i="16"/>
  <c r="J12" i="17"/>
  <c r="L20" i="13" s="1"/>
  <c r="L12" i="17"/>
  <c r="H12" i="17"/>
  <c r="I19" i="16"/>
  <c r="K12" i="17"/>
  <c r="J19" i="16"/>
  <c r="K19" i="16"/>
  <c r="I12" i="17"/>
  <c r="H19" i="16"/>
  <c r="E28" i="10"/>
  <c r="E29" i="10"/>
  <c r="K12" i="16"/>
  <c r="H12" i="16"/>
  <c r="I12" i="16"/>
  <c r="J12" i="16"/>
  <c r="F57" i="16"/>
  <c r="D84" i="18"/>
  <c r="D83" i="18" s="1"/>
  <c r="L69" i="13" l="1"/>
  <c r="L68" i="13"/>
  <c r="L21" i="13"/>
  <c r="G38" i="16" s="1"/>
  <c r="K67" i="13" s="1"/>
  <c r="K18" i="13" s="1"/>
  <c r="D33" i="21"/>
  <c r="D29" i="21" s="1"/>
  <c r="E29" i="21" s="1"/>
  <c r="F84" i="18"/>
  <c r="G54" i="18"/>
  <c r="D91" i="18"/>
  <c r="D90" i="18"/>
  <c r="D89" i="18"/>
  <c r="D88" i="18"/>
  <c r="D85" i="18"/>
  <c r="D82" i="18"/>
  <c r="F77" i="18"/>
  <c r="F76" i="18"/>
  <c r="F75" i="18"/>
  <c r="F74" i="18"/>
  <c r="F73" i="18"/>
  <c r="F72" i="18"/>
  <c r="F71" i="18"/>
  <c r="F70" i="18"/>
  <c r="D67" i="18"/>
  <c r="G66" i="18"/>
  <c r="G65" i="18"/>
  <c r="G64" i="18"/>
  <c r="K64" i="16" s="1"/>
  <c r="G63" i="18"/>
  <c r="G62" i="18"/>
  <c r="G61" i="18"/>
  <c r="G60" i="18"/>
  <c r="G59" i="18"/>
  <c r="G58" i="18"/>
  <c r="G53" i="18"/>
  <c r="G52" i="18"/>
  <c r="G51" i="18"/>
  <c r="G50" i="18"/>
  <c r="G49" i="18"/>
  <c r="G48" i="18"/>
  <c r="G47" i="18"/>
  <c r="G46" i="18"/>
  <c r="H42" i="18"/>
  <c r="H41" i="18"/>
  <c r="H40" i="18"/>
  <c r="H39" i="18"/>
  <c r="H38" i="18"/>
  <c r="G19" i="16"/>
  <c r="J10" i="21"/>
  <c r="J12" i="21" s="1"/>
  <c r="J21" i="21"/>
  <c r="L18" i="13" s="1"/>
  <c r="L67" i="13" s="1"/>
  <c r="G55" i="18"/>
  <c r="F79" i="18"/>
  <c r="H43" i="18"/>
  <c r="G67" i="18"/>
  <c r="H31" i="18"/>
  <c r="C88" i="18"/>
  <c r="B88" i="18"/>
  <c r="C87" i="18"/>
  <c r="B87" i="18"/>
  <c r="C86" i="18"/>
  <c r="B86" i="18"/>
  <c r="C85" i="18"/>
  <c r="B85" i="18"/>
  <c r="C83" i="18"/>
  <c r="B83" i="18"/>
  <c r="C82" i="18"/>
  <c r="B82" i="18"/>
  <c r="C91" i="18"/>
  <c r="B91" i="18"/>
  <c r="C90" i="18"/>
  <c r="B90" i="18"/>
  <c r="C89" i="18"/>
  <c r="B89" i="18"/>
  <c r="D87" i="18"/>
  <c r="D86" i="18"/>
  <c r="A10" i="18"/>
  <c r="A11" i="18" s="1"/>
  <c r="A12" i="18" s="1"/>
  <c r="A13" i="18" s="1"/>
  <c r="A14" i="18" s="1"/>
  <c r="A15" i="18" s="1"/>
  <c r="A16" i="18" s="1"/>
  <c r="A17" i="18" s="1"/>
  <c r="A18" i="18" s="1"/>
  <c r="A19" i="18" s="1"/>
  <c r="L90" i="13"/>
  <c r="K90" i="13"/>
  <c r="L87" i="13"/>
  <c r="K87" i="13"/>
  <c r="L85" i="13"/>
  <c r="K85" i="13"/>
  <c r="L89" i="13"/>
  <c r="K89" i="13"/>
  <c r="F90" i="13"/>
  <c r="F89" i="13"/>
  <c r="F88" i="13"/>
  <c r="F86" i="13"/>
  <c r="F85" i="13"/>
  <c r="F84" i="13"/>
  <c r="J67" i="18" l="1"/>
  <c r="J42" i="10" s="1"/>
  <c r="J43" i="10" s="1"/>
  <c r="K32" i="16"/>
  <c r="I42" i="10" s="1"/>
  <c r="I43" i="10" s="1"/>
  <c r="H31" i="10" s="1"/>
  <c r="J32" i="16"/>
  <c r="K67" i="18"/>
  <c r="D92" i="18"/>
  <c r="A20" i="18"/>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H87" i="13"/>
  <c r="G87" i="13"/>
  <c r="H30" i="10" l="1"/>
  <c r="I27" i="10"/>
  <c r="I31" i="10"/>
  <c r="I30" i="10"/>
  <c r="H27" i="10"/>
  <c r="A9" i="12"/>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11" i="13"/>
  <c r="A12" i="13" s="1"/>
  <c r="A13" i="13" s="1"/>
  <c r="A14" i="13" s="1"/>
  <c r="A15" i="13" s="1"/>
  <c r="A16" i="13" s="1"/>
  <c r="A17" i="13" s="1"/>
  <c r="A18" i="13" s="1"/>
  <c r="A19"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10" i="17"/>
  <c r="A11" i="17" s="1"/>
  <c r="A12" i="17" s="1"/>
  <c r="A13" i="17" s="1"/>
  <c r="A14" i="17" s="1"/>
  <c r="A15" i="17" s="1"/>
  <c r="A16" i="17" s="1"/>
  <c r="A17" i="17" s="1"/>
  <c r="A18" i="17" s="1"/>
  <c r="A19" i="17" s="1"/>
  <c r="A20" i="17" s="1"/>
  <c r="A21" i="17" s="1"/>
  <c r="A22" i="17" s="1"/>
  <c r="A23" i="17" s="1"/>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24" i="17"/>
  <c r="A25" i="17" s="1"/>
  <c r="A26" i="17" s="1"/>
  <c r="A27" i="17" s="1"/>
  <c r="A28" i="17" s="1"/>
  <c r="A29" i="17" s="1"/>
  <c r="A30" i="17" s="1"/>
  <c r="A31" i="17" s="1"/>
  <c r="A32" i="17" s="1"/>
  <c r="A33" i="17" s="1"/>
  <c r="E42" i="16"/>
  <c r="F12" i="17"/>
  <c r="E19" i="16"/>
  <c r="E32" i="16"/>
  <c r="E34" i="16" s="1"/>
  <c r="E38" i="16"/>
  <c r="E64" i="16"/>
  <c r="E12" i="16"/>
  <c r="K31" i="17"/>
  <c r="L31" i="17"/>
  <c r="K27" i="16"/>
  <c r="K34" i="16" s="1"/>
  <c r="G90" i="13" l="1"/>
  <c r="H89" i="13"/>
  <c r="G89" i="13"/>
  <c r="H88" i="13"/>
  <c r="H86" i="13"/>
  <c r="G85" i="13"/>
  <c r="H84" i="13"/>
  <c r="G84" i="13"/>
  <c r="H67" i="13"/>
  <c r="G67" i="13"/>
  <c r="H55" i="13"/>
  <c r="H43" i="13"/>
  <c r="G43" i="13"/>
  <c r="H31" i="13"/>
  <c r="G31" i="13"/>
  <c r="G18" i="13"/>
  <c r="G21" i="13" s="1"/>
  <c r="E66" i="13"/>
  <c r="E65" i="13"/>
  <c r="E64" i="13"/>
  <c r="E63" i="13"/>
  <c r="E62" i="13"/>
  <c r="E61" i="13"/>
  <c r="E60" i="13"/>
  <c r="E54" i="13"/>
  <c r="E53" i="13"/>
  <c r="E51" i="13"/>
  <c r="E49" i="13"/>
  <c r="E48" i="13"/>
  <c r="E42" i="13"/>
  <c r="E41" i="13"/>
  <c r="E40" i="13"/>
  <c r="E39" i="13"/>
  <c r="E38" i="13"/>
  <c r="E37" i="13"/>
  <c r="E36" i="13"/>
  <c r="E30" i="13"/>
  <c r="E90" i="13" s="1"/>
  <c r="E29" i="13"/>
  <c r="E28" i="13"/>
  <c r="E27" i="13"/>
  <c r="E26" i="13"/>
  <c r="E25" i="13"/>
  <c r="E24" i="13"/>
  <c r="F75" i="13"/>
  <c r="H90" i="13"/>
  <c r="H85" i="13"/>
  <c r="E84" i="13" l="1"/>
  <c r="E87" i="13"/>
  <c r="E85" i="13"/>
  <c r="E89" i="13"/>
  <c r="E31" i="13"/>
  <c r="F33" i="13" s="1"/>
  <c r="F68" i="13"/>
  <c r="G68" i="13"/>
  <c r="H68" i="13"/>
  <c r="H44" i="13"/>
  <c r="G44" i="13"/>
  <c r="F44" i="13"/>
  <c r="H32" i="13"/>
  <c r="G32" i="13"/>
  <c r="F32" i="13"/>
  <c r="K57" i="13" s="1"/>
  <c r="L88" i="13" s="1"/>
  <c r="G86" i="13"/>
  <c r="G88" i="13"/>
  <c r="F87" i="13"/>
  <c r="F91" i="13" s="1"/>
  <c r="F79" i="13"/>
  <c r="E79" i="13"/>
  <c r="H79" i="13"/>
  <c r="G79" i="13"/>
  <c r="E43" i="13"/>
  <c r="F45" i="13" s="1"/>
  <c r="E67" i="13"/>
  <c r="F69" i="13" s="1"/>
  <c r="E50" i="13"/>
  <c r="E86" i="13" s="1"/>
  <c r="E52" i="13"/>
  <c r="E88" i="13" s="1"/>
  <c r="G55" i="13"/>
  <c r="H18" i="13"/>
  <c r="H21" i="13" s="1"/>
  <c r="F17" i="17" l="1"/>
  <c r="E91" i="13"/>
  <c r="F93" i="13" s="1"/>
  <c r="F92" i="13"/>
  <c r="G81" i="13"/>
  <c r="G69" i="13"/>
  <c r="H81" i="13"/>
  <c r="F81" i="13"/>
  <c r="G91" i="13"/>
  <c r="H69" i="13"/>
  <c r="H56" i="13"/>
  <c r="G56" i="13"/>
  <c r="F56" i="13"/>
  <c r="H45" i="13"/>
  <c r="G45" i="13"/>
  <c r="G92" i="13"/>
  <c r="H33" i="13"/>
  <c r="H92" i="13"/>
  <c r="G33" i="13"/>
  <c r="L57" i="13"/>
  <c r="L56" i="13"/>
  <c r="F90" i="18" s="1"/>
  <c r="F91" i="18" s="1"/>
  <c r="F89" i="18" s="1"/>
  <c r="F88" i="18" s="1"/>
  <c r="F86" i="18" s="1"/>
  <c r="F85" i="18" s="1"/>
  <c r="F87" i="18" s="1"/>
  <c r="F82" i="18" s="1"/>
  <c r="H88" i="18" s="1"/>
  <c r="H85" i="18" s="1"/>
  <c r="H86" i="18" s="1"/>
  <c r="H87" i="18" s="1"/>
  <c r="H83" i="18" s="1"/>
  <c r="H82" i="18" s="1"/>
  <c r="H20" i="17"/>
  <c r="H21" i="17"/>
  <c r="K88" i="13"/>
  <c r="H19" i="17" s="1"/>
  <c r="K86" i="13"/>
  <c r="K92" i="13" s="1"/>
  <c r="L86" i="13"/>
  <c r="L92" i="13" s="1"/>
  <c r="E55" i="13"/>
  <c r="H91" i="13"/>
  <c r="E32" i="12"/>
  <c r="G27" i="12"/>
  <c r="H27" i="12"/>
  <c r="I27" i="12"/>
  <c r="J27" i="12"/>
  <c r="K27" i="12"/>
  <c r="L27" i="12"/>
  <c r="M27" i="12"/>
  <c r="N27" i="12"/>
  <c r="O27" i="12"/>
  <c r="P27" i="12"/>
  <c r="Q27" i="12"/>
  <c r="Q13" i="12"/>
  <c r="P13" i="12"/>
  <c r="O13" i="12"/>
  <c r="N13" i="12"/>
  <c r="M13" i="12"/>
  <c r="L13" i="12"/>
  <c r="K13" i="12"/>
  <c r="J13" i="12"/>
  <c r="I13" i="12"/>
  <c r="H13" i="12"/>
  <c r="G13" i="12"/>
  <c r="Q58" i="12"/>
  <c r="P58" i="12"/>
  <c r="O58" i="12"/>
  <c r="N58" i="12"/>
  <c r="M58" i="12"/>
  <c r="L58" i="12"/>
  <c r="K58" i="12"/>
  <c r="J58" i="12"/>
  <c r="I58" i="12"/>
  <c r="H58" i="12"/>
  <c r="G58" i="12"/>
  <c r="R35" i="12"/>
  <c r="R36" i="12"/>
  <c r="R37" i="12"/>
  <c r="R38" i="12"/>
  <c r="R39" i="12"/>
  <c r="R40" i="12"/>
  <c r="R41" i="12"/>
  <c r="R42" i="12"/>
  <c r="R43" i="12"/>
  <c r="R44" i="12"/>
  <c r="R45" i="12"/>
  <c r="R46" i="12"/>
  <c r="R47" i="12"/>
  <c r="R48" i="12"/>
  <c r="R49" i="12"/>
  <c r="R50" i="12"/>
  <c r="R51" i="12"/>
  <c r="R52" i="12"/>
  <c r="R53" i="12"/>
  <c r="R54" i="12"/>
  <c r="R55" i="12"/>
  <c r="R56" i="12"/>
  <c r="G57" i="12"/>
  <c r="H57" i="12"/>
  <c r="I57" i="12"/>
  <c r="J57" i="12"/>
  <c r="K57" i="12"/>
  <c r="L57" i="12"/>
  <c r="M57" i="12"/>
  <c r="N57" i="12"/>
  <c r="O57" i="12"/>
  <c r="P57" i="12"/>
  <c r="Q57" i="12"/>
  <c r="D30" i="12" l="1"/>
  <c r="D31" i="12"/>
  <c r="P59" i="12"/>
  <c r="L59" i="12"/>
  <c r="H59" i="12"/>
  <c r="N59" i="12"/>
  <c r="J59" i="12"/>
  <c r="F57" i="13"/>
  <c r="H57" i="13"/>
  <c r="H93" i="13"/>
  <c r="G57" i="13"/>
  <c r="G93" i="13"/>
  <c r="Q59" i="12"/>
  <c r="O59" i="12"/>
  <c r="M59" i="12"/>
  <c r="K59" i="12"/>
  <c r="I59" i="12"/>
  <c r="G59" i="12"/>
  <c r="R27" i="12"/>
  <c r="F92" i="18"/>
  <c r="D22" i="21"/>
  <c r="D18" i="21" s="1"/>
  <c r="D27" i="21" s="1"/>
  <c r="C18" i="21"/>
  <c r="K83" i="18" s="1"/>
  <c r="G83" i="18"/>
  <c r="G87" i="18"/>
  <c r="K87" i="18" s="1"/>
  <c r="G86" i="18"/>
  <c r="K86" i="18" s="1"/>
  <c r="H91" i="18" s="1"/>
  <c r="H90" i="18" s="1"/>
  <c r="G82" i="18"/>
  <c r="G88" i="18"/>
  <c r="K88" i="18" s="1"/>
  <c r="J85" i="18" s="1"/>
  <c r="K85" i="18" s="1"/>
  <c r="G85" i="18"/>
  <c r="H16" i="17"/>
  <c r="J22" i="17" s="1"/>
  <c r="C28" i="21" s="1"/>
  <c r="H17" i="17" s="1"/>
  <c r="R58" i="12"/>
  <c r="R13" i="12"/>
  <c r="J30" i="12"/>
  <c r="F22" i="17"/>
  <c r="R57" i="12"/>
  <c r="R18" i="12"/>
  <c r="R19" i="12"/>
  <c r="R20" i="12"/>
  <c r="R21" i="12"/>
  <c r="R22" i="12"/>
  <c r="R23" i="12"/>
  <c r="R24" i="12"/>
  <c r="R25" i="12"/>
  <c r="R9" i="12"/>
  <c r="R10" i="12"/>
  <c r="R11" i="12"/>
  <c r="F61" i="12" l="1"/>
  <c r="E48" i="10" s="1"/>
  <c r="F33" i="17"/>
  <c r="I30" i="12"/>
  <c r="O30" i="12"/>
  <c r="G30" i="12"/>
  <c r="H30" i="12"/>
  <c r="L30" i="12"/>
  <c r="M30" i="12"/>
  <c r="P30" i="12"/>
  <c r="Q30" i="12"/>
  <c r="K30" i="12"/>
  <c r="N30" i="12"/>
  <c r="L31" i="12"/>
  <c r="R59" i="12"/>
  <c r="E18" i="21"/>
  <c r="C21" i="21"/>
  <c r="C27" i="21"/>
  <c r="D32" i="21"/>
  <c r="D28" i="21" s="1"/>
  <c r="E28" i="21" s="1"/>
  <c r="I10" i="21" s="1"/>
  <c r="D21" i="21"/>
  <c r="K82" i="18"/>
  <c r="H89" i="18"/>
  <c r="H92" i="18" s="1"/>
  <c r="H19" i="18"/>
  <c r="G91" i="18"/>
  <c r="J86" i="18"/>
  <c r="G30" i="16" s="1"/>
  <c r="J88" i="18"/>
  <c r="J82" i="18"/>
  <c r="G90" i="18"/>
  <c r="G19" i="18"/>
  <c r="G89" i="18"/>
  <c r="J87" i="18"/>
  <c r="J83" i="18"/>
  <c r="L55" i="13"/>
  <c r="H48" i="10" s="1"/>
  <c r="L22" i="17"/>
  <c r="K31" i="18"/>
  <c r="L84" i="13"/>
  <c r="L91" i="13" s="1"/>
  <c r="L93" i="13" s="1"/>
  <c r="P31" i="12"/>
  <c r="P32" i="12" s="1"/>
  <c r="P61" i="12" s="1"/>
  <c r="N31" i="12"/>
  <c r="J31" i="12"/>
  <c r="J32" i="12" s="1"/>
  <c r="J61" i="12" s="1"/>
  <c r="H31" i="12"/>
  <c r="Q31" i="12"/>
  <c r="Q32" i="12" s="1"/>
  <c r="Q61" i="12" s="1"/>
  <c r="O31" i="12"/>
  <c r="M31" i="12"/>
  <c r="K31" i="12"/>
  <c r="I31" i="12"/>
  <c r="G31" i="12"/>
  <c r="I32" i="12" l="1"/>
  <c r="I61" i="12" s="1"/>
  <c r="H49" i="10"/>
  <c r="H32" i="12"/>
  <c r="H61" i="12" s="1"/>
  <c r="G32" i="12"/>
  <c r="G61" i="12" s="1"/>
  <c r="O32" i="12"/>
  <c r="O61" i="12" s="1"/>
  <c r="N32" i="12"/>
  <c r="N61" i="12" s="1"/>
  <c r="R30" i="12"/>
  <c r="K32" i="12"/>
  <c r="K61" i="12" s="1"/>
  <c r="M32" i="12"/>
  <c r="M61" i="12" s="1"/>
  <c r="L32" i="12"/>
  <c r="L61" i="12" s="1"/>
  <c r="I64" i="16" s="1"/>
  <c r="J89" i="18"/>
  <c r="E21" i="21"/>
  <c r="K19" i="18"/>
  <c r="K90" i="18"/>
  <c r="K91" i="18"/>
  <c r="C30" i="21"/>
  <c r="E27" i="21"/>
  <c r="D30" i="21"/>
  <c r="G92" i="18"/>
  <c r="G31" i="16"/>
  <c r="G23" i="16"/>
  <c r="H32" i="16"/>
  <c r="J19" i="18"/>
  <c r="G24" i="16"/>
  <c r="H43" i="10" s="1"/>
  <c r="I32" i="16"/>
  <c r="J48" i="10" s="1"/>
  <c r="J49" i="10" s="1"/>
  <c r="L33" i="17"/>
  <c r="J90" i="18"/>
  <c r="K55" i="18"/>
  <c r="K89" i="18"/>
  <c r="J64" i="16" s="1"/>
  <c r="J55" i="18"/>
  <c r="J91" i="18"/>
  <c r="J31" i="18"/>
  <c r="R31" i="12"/>
  <c r="R61" i="12" l="1"/>
  <c r="G32" i="16"/>
  <c r="E30" i="21"/>
  <c r="K92" i="18"/>
  <c r="H10" i="21"/>
  <c r="H21" i="21"/>
  <c r="I12" i="21"/>
  <c r="I21" i="21"/>
  <c r="G27" i="10"/>
  <c r="G31" i="10"/>
  <c r="G30" i="10"/>
  <c r="I27" i="16" s="1"/>
  <c r="I34" i="16" s="1"/>
  <c r="F42" i="10" s="1"/>
  <c r="F43" i="10" s="1"/>
  <c r="G42" i="10"/>
  <c r="G43" i="10" s="1"/>
  <c r="F27" i="10" s="1"/>
  <c r="K55" i="16" s="1"/>
  <c r="J55" i="16" s="1"/>
  <c r="G61" i="16" s="1"/>
  <c r="J92" i="18"/>
  <c r="R32" i="12"/>
  <c r="G50" i="16"/>
  <c r="K21" i="21"/>
  <c r="K10" i="21"/>
  <c r="H12" i="21"/>
  <c r="K12" i="21" s="1"/>
  <c r="K18" i="21" s="1"/>
  <c r="E27" i="10"/>
  <c r="E30" i="10"/>
  <c r="G27" i="16" s="1"/>
  <c r="E31" i="10"/>
  <c r="F31" i="10"/>
  <c r="F30" i="10"/>
  <c r="H27" i="16" s="1"/>
  <c r="H34" i="16" s="1"/>
  <c r="H64" i="16"/>
  <c r="G64" i="16"/>
  <c r="J69" i="16" s="1"/>
  <c r="H69" i="16" s="1"/>
  <c r="K69" i="16" s="1"/>
  <c r="I69" i="16" s="1"/>
  <c r="K57" i="16"/>
  <c r="G74" i="16"/>
  <c r="E55" i="16"/>
  <c r="G34" i="16" l="1"/>
  <c r="K13" i="21"/>
  <c r="I55" i="16"/>
  <c r="J31" i="17"/>
  <c r="J33" i="17" s="1"/>
  <c r="K76" i="16" s="1"/>
  <c r="K21" i="19" s="1"/>
  <c r="I76" i="16" s="1"/>
  <c r="G76" i="16" s="1"/>
  <c r="H76" i="16" s="1"/>
  <c r="K71" i="16"/>
  <c r="E57" i="16"/>
  <c r="E76" i="16"/>
  <c r="J76" i="16" l="1"/>
  <c r="J15" i="21" s="1"/>
  <c r="H55" i="16"/>
  <c r="H21" i="19" s="1"/>
  <c r="I57" i="16"/>
  <c r="I71" i="16" s="1"/>
  <c r="I81" i="16" s="1"/>
  <c r="I21" i="19" s="1"/>
  <c r="H31" i="17"/>
  <c r="G55" i="16"/>
  <c r="I31" i="17"/>
  <c r="K81" i="16"/>
  <c r="I15" i="21" s="1"/>
  <c r="I17" i="21" s="1"/>
  <c r="K19" i="21" s="1"/>
  <c r="H57" i="16"/>
  <c r="H71" i="16" s="1"/>
  <c r="H81" i="16" s="1"/>
  <c r="H15" i="21"/>
  <c r="J17" i="21"/>
  <c r="J20" i="21" s="1"/>
  <c r="J22" i="21" s="1"/>
  <c r="G57" i="16"/>
  <c r="K22" i="17" s="1"/>
  <c r="K84" i="13"/>
  <c r="K55" i="13"/>
  <c r="K14" i="21" l="1"/>
  <c r="I20" i="21"/>
  <c r="I22" i="21" s="1"/>
  <c r="K23" i="19"/>
  <c r="K30" i="19" s="1"/>
  <c r="K29" i="19" s="1"/>
  <c r="K15" i="21"/>
  <c r="H17" i="21"/>
  <c r="I48" i="10" s="1"/>
  <c r="I49" i="10" s="1"/>
  <c r="K33" i="17"/>
  <c r="K91" i="13"/>
  <c r="H15" i="17" s="1"/>
  <c r="H22" i="17" s="1"/>
  <c r="K93" i="13" l="1"/>
  <c r="K31" i="19"/>
  <c r="K32" i="19" s="1"/>
  <c r="K33" i="19" s="1"/>
  <c r="I23" i="19"/>
  <c r="I30" i="19" s="1"/>
  <c r="I29" i="19" s="1"/>
  <c r="K17" i="21"/>
  <c r="H23" i="19" s="1"/>
  <c r="H20" i="21"/>
  <c r="H22" i="21" s="1"/>
  <c r="I22" i="17"/>
  <c r="I33" i="17" s="1"/>
  <c r="J27" i="16" s="1"/>
  <c r="H30" i="19" l="1"/>
  <c r="H29" i="19" s="1"/>
  <c r="H31" i="19" s="1"/>
  <c r="H32" i="19" s="1"/>
  <c r="H33" i="19" s="1"/>
  <c r="I31" i="19"/>
  <c r="I32" i="19" s="1"/>
  <c r="I33" i="19" s="1"/>
  <c r="K20" i="21"/>
  <c r="K22" i="21" s="1"/>
  <c r="G48" i="10" s="1"/>
  <c r="G49" i="10" s="1"/>
  <c r="H33" i="17"/>
  <c r="F48" i="10" s="1"/>
  <c r="F49" i="10" s="1"/>
  <c r="J34" i="16"/>
  <c r="J21" i="19" s="1"/>
  <c r="J23" i="19" s="1"/>
  <c r="J30" i="19" s="1"/>
  <c r="J29" i="19" s="1"/>
  <c r="J31" i="19" s="1"/>
  <c r="J57" i="16"/>
  <c r="J71" i="16" s="1"/>
  <c r="J81" i="16" s="1"/>
  <c r="J32" i="19" l="1"/>
  <c r="J33" i="19" s="1"/>
  <c r="E69" i="16"/>
  <c r="E71" i="16" s="1"/>
  <c r="E81" i="16" s="1"/>
  <c r="G67" i="16"/>
  <c r="G69" i="16" s="1"/>
  <c r="G71" i="16" s="1"/>
  <c r="G81" i="16" s="1"/>
  <c r="G21" i="19" s="1"/>
  <c r="E21" i="19" s="1"/>
</calcChain>
</file>

<file path=xl/sharedStrings.xml><?xml version="1.0" encoding="utf-8"?>
<sst xmlns="http://schemas.openxmlformats.org/spreadsheetml/2006/main" count="974" uniqueCount="462">
  <si>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</si>
  <si>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</si>
  <si>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</si>
  <si>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</si>
  <si>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</si>
  <si>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</si>
  <si>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</si>
  <si>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</si>
  <si>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</si>
  <si>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</si>
  <si>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</si>
  <si>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</si>
  <si>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</si>
  <si>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</si>
  <si>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</si>
  <si>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</si>
  <si>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</si>
  <si>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</si>
  <si>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</si>
  <si>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</si>
  <si>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</si>
  <si>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</si>
  <si>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</si>
  <si>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</si>
  <si>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</si>
  <si>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</si>
  <si>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</si>
  <si>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</si>
  <si>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</si>
  <si>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</si>
  <si>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</si>
  <si>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</si>
  <si>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</si>
  <si>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</si>
  <si>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</si>
  <si>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</si>
  <si>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</si>
  <si>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</si>
  <si>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</si>
  <si>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</si>
  <si>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</si>
  <si>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</si>
  <si>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</si>
  <si>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</si>
  <si>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</si>
  <si>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</si>
  <si>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</si>
  <si>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</si>
  <si>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</si>
  <si>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</si>
  <si>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</si>
  <si>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</si>
  <si>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</si>
  <si>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</si>
  <si>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</si>
  <si>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</si>
  <si>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</si>
  <si>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</si>
  <si>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</si>
  <si>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</si>
  <si>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</si>
  <si>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</si>
  <si>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</si>
  <si>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</si>
  <si>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</si>
  <si>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</si>
  <si>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</si>
  <si>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</si>
  <si>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</si>
  <si>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</si>
  <si>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</si>
  <si>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</si>
  <si>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</si>
  <si>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</si>
  <si>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</si>
  <si>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</si>
  <si>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</si>
  <si>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</si>
  <si>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</si>
  <si>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</si>
  <si>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</si>
  <si>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</si>
  <si>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</si>
  <si>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</si>
  <si>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</si>
  <si>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</si>
  <si>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</si>
  <si>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</si>
  <si>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</si>
  <si>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</si>
  <si>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</si>
  <si>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</si>
  <si>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</si>
  <si>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</si>
  <si>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</si>
  <si>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</si>
  <si>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</si>
  <si>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</si>
  <si>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</si>
  <si>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</si>
  <si>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</si>
  <si>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</si>
  <si>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</si>
  <si>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</si>
  <si>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</si>
  <si>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</si>
  <si>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</si>
  <si>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</si>
  <si>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</si>
  <si>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</si>
  <si>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</si>
  <si>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</si>
  <si>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</si>
  <si>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</si>
  <si>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</si>
  <si>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</si>
  <si>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</si>
  <si>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</si>
  <si>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</si>
  <si>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</si>
  <si>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</si>
  <si>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</si>
  <si>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</si>
  <si>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</si>
  <si>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</si>
  <si>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</si>
  <si>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</si>
  <si>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</si>
  <si>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</si>
  <si>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</si>
  <si>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</si>
  <si>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</si>
  <si>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</si>
  <si>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</si>
  <si>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</si>
  <si>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</si>
  <si>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</si>
  <si>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</si>
  <si>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</si>
  <si>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</si>
  <si>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</si>
  <si>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</si>
  <si>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</si>
  <si>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</si>
  <si>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</si>
  <si>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</si>
  <si>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</si>
  <si>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</si>
  <si>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</si>
  <si>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</si>
  <si>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</si>
  <si>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</si>
  <si>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</si>
  <si>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</si>
  <si>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</si>
  <si>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</si>
  <si>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</si>
  <si>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</si>
  <si>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</si>
  <si>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</si>
  <si>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</si>
  <si>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</si>
  <si>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</si>
  <si>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</si>
  <si>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</si>
  <si>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</si>
  <si>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</si>
  <si>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</si>
  <si>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</si>
  <si>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</si>
  <si>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</si>
  <si>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</si>
  <si>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</si>
  <si>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</si>
  <si>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</si>
  <si>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</si>
  <si>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</si>
  <si>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</si>
  <si>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</si>
  <si>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</si>
  <si>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</si>
  <si>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</si>
  <si>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</si>
  <si>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</si>
  <si>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</si>
  <si>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</si>
  <si>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</si>
  <si>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</si>
  <si>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</si>
  <si>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</si>
  <si>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</si>
  <si>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</si>
  <si>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</si>
  <si>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</si>
  <si>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</si>
  <si>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</si>
  <si>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</si>
  <si>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</si>
  <si>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</si>
  <si>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</si>
  <si>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</si>
  <si>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</si>
  <si>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</si>
  <si>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</si>
  <si>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</si>
  <si>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</si>
  <si>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</si>
  <si>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</si>
  <si>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</si>
  <si>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</si>
  <si>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</si>
  <si>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</si>
  <si>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</si>
  <si>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</si>
  <si>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</si>
  <si>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</si>
  <si>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</si>
  <si>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</si>
  <si>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</si>
  <si>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</si>
  <si>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</si>
  <si>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</si>
  <si>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</si>
  <si>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</si>
  <si>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</si>
  <si>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</si>
  <si>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</si>
  <si>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</si>
  <si>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</si>
  <si>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</si>
  <si>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</si>
  <si>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</si>
  <si>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</si>
  <si>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</si>
  <si>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</si>
  <si>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</si>
  <si>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</si>
  <si>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</si>
  <si>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</si>
  <si>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</si>
  <si>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</si>
  <si>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</si>
  <si>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</si>
  <si>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</si>
  <si>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</si>
  <si>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</si>
  <si>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</si>
  <si>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</si>
  <si>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</si>
  <si>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</si>
  <si>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</si>
  <si>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</si>
  <si>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</si>
  <si>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</si>
  <si>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</si>
  <si>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</si>
  <si>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</si>
  <si>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</si>
  <si>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</si>
  <si>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</si>
  <si>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</si>
  <si>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</si>
  <si>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</si>
  <si>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</si>
  <si>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</si>
  <si>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</si>
  <si>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</si>
  <si>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</si>
  <si>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</si>
  <si>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</si>
  <si>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</si>
  <si>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</si>
  <si>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</si>
  <si>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</si>
  <si>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</si>
  <si>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</si>
  <si>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</si>
  <si>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</si>
  <si>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</si>
  <si>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</si>
  <si>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</si>
  <si>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</si>
  <si>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</si>
  <si>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</si>
  <si>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</si>
  <si>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</si>
  <si>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</si>
  <si>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</si>
  <si>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</si>
  <si>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</si>
  <si>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</si>
  <si>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</si>
  <si>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</si>
  <si>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</si>
  <si>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</si>
  <si>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</si>
  <si>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</si>
  <si>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</si>
  <si>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</si>
  <si>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</si>
  <si>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</si>
  <si>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</si>
  <si>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</si>
  <si>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</si>
  <si>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</si>
  <si>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</si>
  <si>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</si>
  <si>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</si>
  <si>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</si>
  <si>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</si>
  <si>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</si>
  <si>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</si>
  <si>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</si>
  <si>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</si>
  <si>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</si>
  <si>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</si>
  <si>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</si>
  <si>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</si>
  <si>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</si>
  <si>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</si>
  <si>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</si>
  <si>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</si>
  <si>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</si>
  <si>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</si>
  <si>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</si>
  <si>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</si>
  <si>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</si>
  <si>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</si>
  <si>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</si>
  <si>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</si>
  <si>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</si>
  <si>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</si>
  <si>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</si>
  <si>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</si>
  <si>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</si>
  <si>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</si>
  <si>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</si>
  <si>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</si>
  <si>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</si>
  <si>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</si>
  <si>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</si>
  <si>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</si>
  <si>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</si>
  <si>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</si>
  <si>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</si>
  <si>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</si>
  <si>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</si>
  <si>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</si>
  <si>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</si>
  <si>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</si>
  <si>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</si>
  <si>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</si>
  <si>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</si>
  <si>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</si>
  <si>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</si>
  <si>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</si>
  <si>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</si>
  <si>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</si>
  <si>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</si>
  <si>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</si>
  <si>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</si>
  <si>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</si>
  <si>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</si>
  <si>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</si>
  <si>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</si>
  <si>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</si>
  <si>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</si>
  <si>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</si>
  <si>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</si>
  <si>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</si>
  <si>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</si>
  <si>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</si>
  <si>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</si>
  <si>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</si>
  <si>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</si>
  <si>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</si>
  <si>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</si>
  <si>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</si>
  <si>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</si>
  <si>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</si>
  <si>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</si>
  <si>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</si>
  <si>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</si>
  <si>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</si>
  <si>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</si>
  <si>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</si>
  <si>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</si>
  <si>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</si>
  <si>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</si>
  <si>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</si>
  <si>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</si>
  <si>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</si>
  <si>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</si>
  <si>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</si>
  <si>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</si>
  <si>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</si>
  <si>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</si>
  <si>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</si>
  <si>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</si>
  <si>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</si>
  <si>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</si>
  <si>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</si>
  <si>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</si>
  <si>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</si>
  <si>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</si>
  <si>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</si>
  <si>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</si>
  <si>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</si>
  <si>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</si>
  <si>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</si>
  <si>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</si>
  <si>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</si>
  <si>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</si>
  <si>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</si>
  <si>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</si>
  <si>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</si>
  <si>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</si>
  <si>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</si>
  <si>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</si>
  <si>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</si>
  <si>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</si>
  <si>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</si>
  <si>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</si>
  <si>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</si>
  <si>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</si>
  <si>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</si>
  <si>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</si>
  <si>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</si>
  <si>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</si>
  <si>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</si>
  <si>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</si>
  <si>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</si>
  <si>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</si>
  <si>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</si>
  <si>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</si>
  <si>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</si>
  <si>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</si>
  <si>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</si>
  <si>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</si>
  <si>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</si>
  <si>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</si>
  <si>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</si>
  <si>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</si>
  <si>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</si>
  <si>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</si>
  <si>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</si>
  <si>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</si>
  <si>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</si>
  <si>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</si>
  <si>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Notes:</t>
  </si>
  <si>
    <t>Note: The DSC will remain fixed at 1.5 until a FPA Section 205 filing</t>
  </si>
  <si>
    <t>Greenbelt Total Plant less 350</t>
  </si>
  <si>
    <t>POSEY/WOLFFORTH</t>
  </si>
  <si>
    <t>Functionalization of Distribution Substation Investment - Sample Data For GSEC Owned Substations</t>
  </si>
  <si>
    <t>Office Supplies</t>
  </si>
  <si>
    <t>2015 SPP Transmission Rates</t>
  </si>
  <si>
    <t>Summary of 12/31/2014 Plant Accounts</t>
  </si>
  <si>
    <t>CY2014 Transmission Plant Investment</t>
  </si>
  <si>
    <t>Allocation of CY2014 Operating Expenses</t>
  </si>
  <si>
    <t>CY2014 Transmission Expenses</t>
  </si>
  <si>
    <t>Summary of SPP 2014 Usage</t>
  </si>
  <si>
    <t>Year Ended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</si>
</sst>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38" x14ac:knownFonts="1">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
      <sz val="10"/>
      <color rgb="FFFF0000"/>
      <name val="Calibri"/>
      <family val="2"/>
      <scheme val="minor"/>
    </font>
    <font>
      <b/>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s>
  <borders count="14">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2">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0" fontId="5" fillId="0" borderId="0">
      <alignment vertical="top"/>
    </xf>
    <xf numFmtId="0"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3" fontId="12" fillId="2" borderId="0" applyFont="0" applyBorder="0" applyAlignment="0" applyProtection="0"/>
    <xf numFmtId="0" fontId="5" fillId="0" borderId="3" applyNumberFormat="0" applyFont="0" applyFill="0" applyAlignment="0" applyProtection="0"/>
    <xf numFmtId="0" fontId="17" fillId="0" borderId="0"/>
    <xf numFmtId="43" fontId="17" fillId="0" borderId="0" applyFon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8" applyNumberFormat="0" applyAlignment="0" applyProtection="0"/>
    <xf numFmtId="0" fontId="32" fillId="7" borderId="9" applyNumberFormat="0" applyAlignment="0" applyProtection="0"/>
    <xf numFmtId="0" fontId="33" fillId="7" borderId="8" applyNumberFormat="0" applyAlignment="0" applyProtection="0"/>
    <xf numFmtId="0" fontId="34" fillId="0" borderId="10" applyNumberFormat="0" applyFill="0" applyAlignment="0" applyProtection="0"/>
    <xf numFmtId="0" fontId="35" fillId="8" borderId="11" applyNumberFormat="0" applyAlignment="0" applyProtection="0"/>
    <xf numFmtId="0" fontId="19" fillId="0" borderId="0" applyNumberFormat="0" applyFill="0" applyBorder="0" applyAlignment="0" applyProtection="0"/>
    <xf numFmtId="0" fontId="6" fillId="9" borderId="12" applyNumberFormat="0" applyFont="0" applyAlignment="0" applyProtection="0"/>
    <xf numFmtId="0" fontId="36" fillId="0" borderId="0" applyNumberFormat="0" applyFill="0" applyBorder="0" applyAlignment="0" applyProtection="0"/>
    <xf numFmtId="0" fontId="7" fillId="0" borderId="13" applyNumberFormat="0" applyFill="0" applyAlignment="0" applyProtection="0"/>
    <xf numFmtId="0" fontId="37"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165" fontId="5" fillId="0" borderId="0"/>
    <xf numFmtId="165" fontId="27" fillId="0" borderId="7" applyNumberFormat="0" applyFill="0" applyAlignment="0" applyProtection="0"/>
    <xf numFmtId="165" fontId="5" fillId="0" borderId="0"/>
    <xf numFmtId="165" fontId="24" fillId="0" borderId="0" applyNumberFormat="0" applyFill="0" applyBorder="0" applyAlignment="0" applyProtection="0"/>
    <xf numFmtId="165" fontId="5" fillId="0" borderId="3" applyNumberFormat="0" applyFont="0" applyFill="0" applyAlignment="0" applyProtection="0"/>
    <xf numFmtId="165" fontId="26" fillId="0" borderId="6" applyNumberFormat="0" applyFill="0" applyAlignment="0" applyProtection="0"/>
    <xf numFmtId="165" fontId="6" fillId="0" borderId="0"/>
    <xf numFmtId="165" fontId="11" fillId="0" borderId="0" applyNumberForma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165" fontId="6" fillId="0" borderId="0"/>
    <xf numFmtId="165" fontId="10" fillId="0" borderId="0" applyNumberFormat="0" applyFill="0" applyBorder="0" applyAlignment="0" applyProtection="0"/>
    <xf numFmtId="165" fontId="5" fillId="0" borderId="0"/>
    <xf numFmtId="165" fontId="12" fillId="0" borderId="0"/>
    <xf numFmtId="165" fontId="25" fillId="0" borderId="5" applyNumberFormat="0" applyFill="0" applyAlignment="0" applyProtection="0"/>
    <xf numFmtId="165" fontId="6" fillId="15" borderId="0" applyNumberFormat="0" applyBorder="0" applyAlignment="0" applyProtection="0"/>
    <xf numFmtId="165" fontId="27" fillId="0" borderId="0" applyNumberFormat="0" applyFill="0" applyBorder="0" applyAlignment="0" applyProtection="0"/>
    <xf numFmtId="165" fontId="19" fillId="0" borderId="0" applyNumberFormat="0" applyFill="0" applyBorder="0" applyAlignment="0" applyProtection="0"/>
    <xf numFmtId="165" fontId="37" fillId="17" borderId="0" applyNumberFormat="0" applyBorder="0" applyAlignment="0" applyProtection="0"/>
    <xf numFmtId="165" fontId="6" fillId="9" borderId="12" applyNumberFormat="0" applyFont="0" applyAlignment="0" applyProtection="0"/>
    <xf numFmtId="165" fontId="7" fillId="0" borderId="13" applyNumberFormat="0" applyFill="0" applyAlignment="0" applyProtection="0"/>
    <xf numFmtId="165" fontId="6" fillId="11" borderId="0" applyNumberFormat="0" applyBorder="0" applyAlignment="0" applyProtection="0"/>
    <xf numFmtId="165" fontId="37" fillId="18" borderId="0" applyNumberFormat="0" applyBorder="0" applyAlignment="0" applyProtection="0"/>
    <xf numFmtId="165" fontId="28" fillId="3" borderId="0" applyNumberFormat="0" applyBorder="0" applyAlignment="0" applyProtection="0"/>
    <xf numFmtId="165" fontId="35" fillId="8" borderId="11" applyNumberFormat="0" applyAlignment="0" applyProtection="0"/>
    <xf numFmtId="165" fontId="6" fillId="19" borderId="0" applyNumberFormat="0" applyBorder="0" applyAlignment="0" applyProtection="0"/>
    <xf numFmtId="165" fontId="30" fillId="5" borderId="0" applyNumberFormat="0" applyBorder="0" applyAlignment="0" applyProtection="0"/>
    <xf numFmtId="165" fontId="29" fillId="4" borderId="0" applyNumberFormat="0" applyBorder="0" applyAlignment="0" applyProtection="0"/>
    <xf numFmtId="165" fontId="32" fillId="7" borderId="9" applyNumberFormat="0" applyAlignment="0" applyProtection="0"/>
    <xf numFmtId="165" fontId="34" fillId="0" borderId="10" applyNumberFormat="0" applyFill="0" applyAlignment="0" applyProtection="0"/>
    <xf numFmtId="165" fontId="33" fillId="7" borderId="8" applyNumberFormat="0" applyAlignment="0" applyProtection="0"/>
    <xf numFmtId="165" fontId="6" fillId="12" borderId="0" applyNumberFormat="0" applyBorder="0" applyAlignment="0" applyProtection="0"/>
    <xf numFmtId="165" fontId="37" fillId="10" borderId="0" applyNumberFormat="0" applyBorder="0" applyAlignment="0" applyProtection="0"/>
    <xf numFmtId="165" fontId="37" fillId="14" borderId="0" applyNumberFormat="0" applyBorder="0" applyAlignment="0" applyProtection="0"/>
    <xf numFmtId="165" fontId="5" fillId="0" borderId="0" applyFont="0" applyFill="0" applyBorder="0" applyAlignment="0" applyProtection="0"/>
    <xf numFmtId="165" fontId="37" fillId="13" borderId="0" applyNumberFormat="0" applyBorder="0" applyAlignment="0" applyProtection="0"/>
    <xf numFmtId="165" fontId="36" fillId="0" borderId="0" applyNumberFormat="0" applyFill="0" applyBorder="0" applyAlignment="0" applyProtection="0"/>
    <xf numFmtId="165" fontId="31" fillId="6" borderId="8" applyNumberFormat="0" applyAlignment="0" applyProtection="0"/>
    <xf numFmtId="165" fontId="6" fillId="16" borderId="0" applyNumberFormat="0" applyBorder="0" applyAlignment="0" applyProtection="0"/>
    <xf numFmtId="165" fontId="6" fillId="20" borderId="0" applyNumberFormat="0" applyBorder="0" applyAlignment="0" applyProtection="0"/>
    <xf numFmtId="165" fontId="37" fillId="21" borderId="0" applyNumberFormat="0" applyBorder="0" applyAlignment="0" applyProtection="0"/>
    <xf numFmtId="165" fontId="37" fillId="22" borderId="0" applyNumberFormat="0" applyBorder="0" applyAlignment="0" applyProtection="0"/>
    <xf numFmtId="165" fontId="6" fillId="23" borderId="0" applyNumberFormat="0" applyBorder="0" applyAlignment="0" applyProtection="0"/>
    <xf numFmtId="165" fontId="6" fillId="24" borderId="0" applyNumberFormat="0" applyBorder="0" applyAlignment="0" applyProtection="0"/>
    <xf numFmtId="165" fontId="37" fillId="25" borderId="0" applyNumberFormat="0" applyBorder="0" applyAlignment="0" applyProtection="0"/>
    <xf numFmtId="165" fontId="37" fillId="26" borderId="0" applyNumberFormat="0" applyBorder="0" applyAlignment="0" applyProtection="0"/>
    <xf numFmtId="165" fontId="6" fillId="27" borderId="0" applyNumberFormat="0" applyBorder="0" applyAlignment="0" applyProtection="0"/>
    <xf numFmtId="165" fontId="6" fillId="28" borderId="0" applyNumberFormat="0" applyBorder="0" applyAlignment="0" applyProtection="0"/>
    <xf numFmtId="165" fontId="37" fillId="29" borderId="0" applyNumberFormat="0" applyBorder="0" applyAlignment="0" applyProtection="0"/>
    <xf numFmtId="165" fontId="37" fillId="30" borderId="0" applyNumberFormat="0" applyBorder="0" applyAlignment="0" applyProtection="0"/>
    <xf numFmtId="165" fontId="6" fillId="31" borderId="0" applyNumberFormat="0" applyBorder="0" applyAlignment="0" applyProtection="0"/>
    <xf numFmtId="165" fontId="6" fillId="32" borderId="0" applyNumberFormat="0" applyBorder="0" applyAlignment="0" applyProtection="0"/>
    <xf numFmtId="165" fontId="37" fillId="33" borderId="0" applyNumberFormat="0" applyBorder="0" applyAlignment="0" applyProtection="0"/>
    <xf numFmtId="165" fontId="6" fillId="0" borderId="0"/>
  </cellStyleXfs>
  <cellXfs count="221">
    <xf numFmtId="0" fontId="0" fillId="0" borderId="0" xfId="0"/>
    <xf numFmtId="0" fontId="2" fillId="0" borderId="0" xfId="0" applyFont="1"/>
    <xf numFmtId="44" fontId="2" fillId="0" borderId="0" xfId="0" applyNumberFormat="1" applyFont="1"/>
    <xf numFmtId="0" fontId="3" fillId="0" borderId="0" xfId="0" applyFont="1"/>
    <xf numFmtId="0" fontId="3" fillId="0" borderId="0" xfId="0" applyFont="1" applyAlignment="1">
      <alignment horizontal="center"/>
    </xf>
    <xf numFmtId="164" fontId="0" fillId="0" borderId="0" xfId="2" applyNumberFormat="1" applyFont="1"/>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Border="1" applyAlignment="1">
      <alignment horizontal="center"/>
    </xf>
    <xf numFmtId="0" fontId="0" fillId="0" borderId="0" xfId="0" applyFill="1" applyBorder="1"/>
    <xf numFmtId="10" fontId="0" fillId="0" borderId="0" xfId="3" applyNumberFormat="1" applyFont="1"/>
    <xf numFmtId="164" fontId="0" fillId="0" borderId="1" xfId="2" applyNumberFormat="1" applyFont="1" applyBorder="1"/>
    <xf numFmtId="37" fontId="8" fillId="0" borderId="0" xfId="4" applyFont="1" applyAlignment="1">
      <alignment horizontal="centerContinuous"/>
    </xf>
    <xf numFmtId="37" fontId="5" fillId="0" borderId="0" xfId="4" applyAlignment="1"/>
    <xf numFmtId="0" fontId="5" fillId="0" borderId="0" xfId="5" applyAlignment="1"/>
    <xf numFmtId="0" fontId="5" fillId="0" borderId="0" xfId="6"/>
    <xf numFmtId="37" fontId="5" fillId="0" borderId="0" xfId="4" applyFont="1" applyAlignment="1">
      <alignment horizontal="center"/>
    </xf>
    <xf numFmtId="164" fontId="3" fillId="0" borderId="0" xfId="2" applyNumberFormat="1" applyFont="1"/>
    <xf numFmtId="0" fontId="0" fillId="0" borderId="0" xfId="0" quotePrefix="1"/>
    <xf numFmtId="43" fontId="0" fillId="0" borderId="0" xfId="2" applyFont="1"/>
    <xf numFmtId="43" fontId="0" fillId="0" borderId="0" xfId="0" applyNumberFormat="1"/>
    <xf numFmtId="0" fontId="14" fillId="0" borderId="0" xfId="0" applyFont="1"/>
    <xf numFmtId="0" fontId="15" fillId="0" borderId="0" xfId="0" applyFont="1"/>
    <xf numFmtId="165" fontId="13" fillId="0" borderId="0" xfId="0" applyNumberFormat="1" applyFont="1" applyAlignment="1">
      <alignment horizontal="left"/>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164" fontId="3" fillId="0" borderId="0" xfId="2" applyNumberFormat="1" applyFont="1" applyBorder="1"/>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164" fontId="3" fillId="0" borderId="0" xfId="0" applyNumberFormat="1" applyFont="1"/>
    <xf numFmtId="0" fontId="16" fillId="0" borderId="0" xfId="0" quotePrefix="1" applyFont="1" applyAlignment="1">
      <alignment horizontal="center"/>
    </xf>
    <xf numFmtId="0" fontId="3" fillId="0" borderId="0" xfId="0" quotePrefix="1" applyFont="1" applyAlignment="1">
      <alignment horizontal="center"/>
    </xf>
    <xf numFmtId="10" fontId="16" fillId="0" borderId="0" xfId="3" applyNumberFormat="1" applyFont="1"/>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3" fillId="0" borderId="1" xfId="0" applyFont="1" applyBorder="1"/>
    <xf numFmtId="0" fontId="2"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37" fontId="5" fillId="0" borderId="0" xfId="4" applyAlignment="1">
      <alignment horizontal="center"/>
    </xf>
    <xf numFmtId="37" fontId="5" fillId="0" borderId="0" xfId="4" quotePrefix="1" applyAlignment="1">
      <alignment horizontal="center"/>
    </xf>
    <xf numFmtId="164" fontId="3" fillId="0" borderId="0" xfId="2" quotePrefix="1" applyNumberFormat="1" applyFont="1" applyBorder="1"/>
    <xf numFmtId="164" fontId="3" fillId="0" borderId="1" xfId="0" applyNumberFormat="1" applyFont="1" applyBorder="1"/>
    <xf numFmtId="0" fontId="0" fillId="0" borderId="0" xfId="0" applyAlignment="1">
      <alignment horizontal="center"/>
    </xf>
    <xf numFmtId="0" fontId="2"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37" fontId="5" fillId="0" borderId="0" xfId="4" applyAlignment="1">
      <alignment horizontal="center"/>
    </xf>
    <xf numFmtId="0" fontId="0" fillId="0" borderId="0" xfId="0" quotePrefix="1" applyAlignment="1">
      <alignment horizontal="center"/>
    </xf>
    <xf numFmtId="0" fontId="4" fillId="0" borderId="1" xfId="0" applyFont="1" applyBorder="1"/>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5" fillId="0" borderId="0" xfId="4" applyAlignment="1">
      <alignment horizontal="center"/>
    </xf>
    <xf numFmtId="37" fontId="5" fillId="0" borderId="0" xfId="4" applyAlignment="1">
      <alignment horizontal="center"/>
    </xf>
    <xf numFmtId="0" fontId="17" fillId="0" borderId="0" xfId="24"/>
    <xf numFmtId="0" fontId="18" fillId="0" borderId="0" xfId="24" applyFont="1" applyAlignment="1">
      <alignment horizontal="center"/>
    </xf>
    <xf numFmtId="49" fontId="17" fillId="0" borderId="0" xfId="24" applyNumberFormat="1"/>
    <xf numFmtId="43" fontId="0" fillId="0" borderId="0" xfId="25" applyFont="1" applyBorder="1"/>
    <xf numFmtId="43" fontId="17" fillId="0" borderId="0" xfId="24" applyNumberFormat="1"/>
    <xf numFmtId="0" fontId="17" fillId="0" borderId="0" xfId="24" applyBorder="1"/>
    <xf numFmtId="0" fontId="5" fillId="0" borderId="0" xfId="24" applyFont="1" applyBorder="1"/>
    <xf numFmtId="17" fontId="17" fillId="0" borderId="0" xfId="24" applyNumberFormat="1" applyBorder="1"/>
    <xf numFmtId="43" fontId="0" fillId="0" borderId="1" xfId="25" applyFon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5" fillId="0" borderId="0" xfId="25" applyFont="1" applyBorder="1" applyAlignment="1">
      <alignment horizontal="center"/>
    </xf>
    <xf numFmtId="43" fontId="0" fillId="0" borderId="0" xfId="25" applyFont="1"/>
    <xf numFmtId="0" fontId="17" fillId="0" borderId="0" xfId="24" applyAlignment="1">
      <alignment horizontal="center"/>
    </xf>
    <xf numFmtId="164" fontId="17" fillId="0" borderId="0" xfId="2" applyNumberFormat="1" applyFont="1"/>
    <xf numFmtId="164" fontId="17" fillId="0" borderId="0" xfId="24" applyNumberFormat="1"/>
    <xf numFmtId="0" fontId="17" fillId="0" borderId="0" xfId="24" quotePrefix="1" applyAlignment="1">
      <alignment horizontal="center"/>
    </xf>
    <xf numFmtId="0" fontId="17" fillId="0" borderId="1" xfId="24" applyBorder="1"/>
    <xf numFmtId="0" fontId="17" fillId="0" borderId="0" xfId="24" applyFill="1"/>
    <xf numFmtId="0" fontId="17" fillId="0" borderId="1" xfId="24" applyFill="1" applyBorder="1"/>
    <xf numFmtId="0" fontId="17" fillId="0" borderId="0" xfId="24" applyFill="1" applyAlignment="1">
      <alignment horizontal="center"/>
    </xf>
    <xf numFmtId="0" fontId="0" fillId="0" borderId="0" xfId="0" applyAlignment="1">
      <alignment horizontal="center"/>
    </xf>
    <xf numFmtId="37" fontId="5" fillId="0" borderId="0" xfId="4" applyAlignment="1">
      <alignment horizontal="center"/>
    </xf>
    <xf numFmtId="164" fontId="3" fillId="0" borderId="1" xfId="2" applyNumberFormat="1" applyFont="1" applyBorder="1"/>
    <xf numFmtId="37" fontId="5" fillId="0" borderId="0" xfId="4" applyAlignment="1">
      <alignment horizontal="left"/>
    </xf>
    <xf numFmtId="164" fontId="5" fillId="0" borderId="0" xfId="2" applyNumberFormat="1" applyFont="1"/>
    <xf numFmtId="0" fontId="0" fillId="0" borderId="0" xfId="0" applyAlignment="1">
      <alignment horizontal="center"/>
    </xf>
    <xf numFmtId="0" fontId="0" fillId="0" borderId="0" xfId="0" applyAlignment="1">
      <alignment horizontal="left"/>
    </xf>
    <xf numFmtId="37" fontId="21" fillId="0" borderId="0" xfId="4" applyFont="1" applyAlignment="1"/>
    <xf numFmtId="9" fontId="5" fillId="0" borderId="0" xfId="3" applyFont="1" applyAlignment="1"/>
    <xf numFmtId="0" fontId="0" fillId="0" borderId="0" xfId="0" applyAlignment="1">
      <alignment horizontal="centerContinuous"/>
    </xf>
    <xf numFmtId="37" fontId="5" fillId="0" borderId="0" xfId="4" applyBorder="1" applyAlignment="1"/>
    <xf numFmtId="0" fontId="0" fillId="0" borderId="0" xfId="0" applyAlignment="1">
      <alignment horizontal="center"/>
    </xf>
    <xf numFmtId="37" fontId="5" fillId="0" borderId="0" xfId="4" applyAlignment="1">
      <alignment horizontal="center"/>
    </xf>
    <xf numFmtId="0" fontId="5" fillId="0" borderId="0" xfId="24" applyFont="1" applyAlignment="1">
      <alignment horizontal="center"/>
    </xf>
    <xf numFmtId="0" fontId="0" fillId="0" borderId="0" xfId="0" applyAlignment="1">
      <alignment horizontal="center"/>
    </xf>
    <xf numFmtId="37" fontId="5" fillId="0" borderId="0" xfId="4" applyAlignment="1">
      <alignment horizontal="center"/>
    </xf>
    <xf numFmtId="0" fontId="1" fillId="0" borderId="0" xfId="0" applyFont="1"/>
    <xf numFmtId="43" fontId="20" fillId="0" borderId="0" xfId="2" applyFont="1"/>
    <xf numFmtId="39" fontId="5" fillId="0" borderId="0" xfId="4" applyNumberFormat="1" applyFont="1" applyAlignment="1"/>
    <xf numFmtId="0" fontId="2" fillId="0" borderId="0" xfId="0" applyFont="1" applyAlignment="1">
      <alignment horizontal="center"/>
    </xf>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16" fillId="0" borderId="0" xfId="0" applyFont="1" applyBorder="1"/>
    <xf numFmtId="0" fontId="16" fillId="0" borderId="1" xfId="0" applyFont="1" applyBorder="1"/>
    <xf numFmtId="164" fontId="16" fillId="0" borderId="0" xfId="2" applyNumberFormat="1" applyFont="1"/>
    <xf numFmtId="164" fontId="16" fillId="0" borderId="1" xfId="2" applyNumberFormat="1" applyFont="1" applyBorder="1"/>
    <xf numFmtId="164" fontId="16" fillId="0" borderId="0" xfId="0" applyNumberFormat="1" applyFont="1"/>
    <xf numFmtId="0" fontId="16" fillId="0" borderId="0" xfId="0" applyFont="1" applyFill="1"/>
    <xf numFmtId="0" fontId="16" fillId="0" borderId="1" xfId="0" applyFont="1" applyFill="1" applyBorder="1"/>
    <xf numFmtId="164" fontId="16" fillId="0" borderId="0" xfId="0" applyNumberFormat="1" applyFont="1" applyFill="1"/>
    <xf numFmtId="0" fontId="16" fillId="0" borderId="2" xfId="0" applyFont="1" applyBorder="1"/>
    <xf numFmtId="164" fontId="16" fillId="0" borderId="2" xfId="2" applyNumberFormat="1" applyFont="1" applyBorder="1"/>
    <xf numFmtId="164" fontId="16" fillId="0" borderId="0" xfId="2" applyNumberFormat="1" applyFont="1" applyAlignment="1">
      <alignment horizontal="center"/>
    </xf>
    <xf numFmtId="164" fontId="16" fillId="0" borderId="0" xfId="0" applyNumberFormat="1" applyFont="1" applyAlignment="1">
      <alignment horizontal="center"/>
    </xf>
    <xf numFmtId="0" fontId="16" fillId="0" borderId="0" xfId="0" applyFont="1" applyFill="1" applyBorder="1"/>
    <xf numFmtId="0" fontId="23" fillId="0" borderId="1" xfId="0" applyFont="1" applyBorder="1"/>
    <xf numFmtId="164" fontId="22" fillId="0" borderId="0" xfId="2" applyNumberFormat="1" applyFont="1"/>
    <xf numFmtId="164" fontId="20" fillId="0" borderId="0" xfId="2" applyNumberFormat="1" applyFont="1" applyFill="1"/>
    <xf numFmtId="164" fontId="0" fillId="0" borderId="0" xfId="2" applyNumberFormat="1" applyFont="1"/>
    <xf numFmtId="164" fontId="20" fillId="0" borderId="0" xfId="2" applyNumberFormat="1" applyFont="1"/>
    <xf numFmtId="10" fontId="20" fillId="0" borderId="0" xfId="3" applyNumberFormat="1" applyFont="1"/>
    <xf numFmtId="165" fontId="20" fillId="0" borderId="0" xfId="73" applyFont="1"/>
    <xf numFmtId="0" fontId="0" fillId="0" borderId="0" xfId="0"/>
    <xf numFmtId="164" fontId="3" fillId="0" borderId="0" xfId="2" applyNumberFormat="1" applyFont="1" applyFill="1" applyBorder="1"/>
    <xf numFmtId="164" fontId="19" fillId="0" borderId="0" xfId="0" applyNumberFormat="1" applyFont="1" applyFill="1"/>
    <xf numFmtId="164" fontId="19" fillId="0" borderId="1" xfId="0" applyNumberFormat="1" applyFont="1" applyFill="1" applyBorder="1"/>
    <xf numFmtId="164" fontId="19" fillId="0" borderId="0" xfId="2" applyNumberFormat="1" applyFont="1" applyFill="1"/>
    <xf numFmtId="164" fontId="19" fillId="0" borderId="1" xfId="2" applyNumberFormat="1" applyFont="1" applyFill="1" applyBorder="1"/>
    <xf numFmtId="10" fontId="0" fillId="0" borderId="0" xfId="3" applyNumberFormat="1" applyFont="1" applyFill="1"/>
    <xf numFmtId="164" fontId="22" fillId="0" borderId="0" xfId="0" applyNumberFormat="1" applyFont="1" applyFill="1"/>
    <xf numFmtId="164" fontId="22" fillId="0" borderId="1" xfId="0" applyNumberFormat="1" applyFont="1" applyFill="1" applyBorder="1"/>
    <xf numFmtId="164" fontId="16" fillId="0" borderId="0" xfId="2" applyNumberFormat="1" applyFont="1" applyFill="1"/>
    <xf numFmtId="0" fontId="16" fillId="0" borderId="2" xfId="0" applyFont="1" applyFill="1" applyBorder="1"/>
    <xf numFmtId="164" fontId="21" fillId="0" borderId="0" xfId="2" applyNumberFormat="1" applyFont="1" applyFill="1" applyAlignment="1"/>
    <xf numFmtId="43" fontId="0" fillId="0" borderId="0" xfId="25" applyFont="1" applyFill="1" applyBorder="1"/>
    <xf numFmtId="43" fontId="17" fillId="0" borderId="2" xfId="24" applyNumberFormat="1" applyFill="1" applyBorder="1"/>
    <xf numFmtId="0" fontId="17" fillId="0" borderId="0" xfId="24" applyFill="1" applyBorder="1"/>
    <xf numFmtId="43" fontId="0" fillId="0" borderId="0" xfId="25" applyFont="1" applyFill="1" applyAlignment="1">
      <alignment horizontal="center"/>
    </xf>
    <xf numFmtId="43" fontId="0" fillId="0" borderId="4" xfId="25" applyFont="1" applyFill="1" applyBorder="1"/>
    <xf numFmtId="43" fontId="0" fillId="0" borderId="0" xfId="25" applyFont="1" applyFill="1" applyBorder="1" applyAlignment="1">
      <alignment horizontal="center"/>
    </xf>
    <xf numFmtId="43" fontId="5" fillId="0" borderId="0" xfId="25" applyFont="1" applyFill="1" applyBorder="1" applyAlignment="1">
      <alignment horizontal="center"/>
    </xf>
    <xf numFmtId="43" fontId="0" fillId="0" borderId="0" xfId="2" applyNumberFormat="1" applyFont="1"/>
    <xf numFmtId="0" fontId="0" fillId="0" borderId="0" xfId="0" applyAlignment="1">
      <alignment horizontal="center"/>
    </xf>
    <xf numFmtId="0" fontId="0" fillId="0" borderId="0" xfId="0" quotePrefix="1" applyAlignment="1">
      <alignment horizontal="center"/>
    </xf>
    <xf numFmtId="43" fontId="16" fillId="0" borderId="0" xfId="0" applyNumberFormat="1" applyFont="1"/>
    <xf numFmtId="2" fontId="16" fillId="0" borderId="0" xfId="0" applyNumberFormat="1" applyFont="1"/>
    <xf numFmtId="164" fontId="22" fillId="0" borderId="0" xfId="0" applyNumberFormat="1" applyFont="1" applyFill="1"/>
    <xf numFmtId="0" fontId="5" fillId="0" borderId="0" xfId="24" applyFont="1"/>
    <xf numFmtId="164" fontId="3" fillId="34" borderId="0" xfId="2" applyNumberFormat="1" applyFont="1" applyFill="1"/>
    <xf numFmtId="0" fontId="0" fillId="0" borderId="0" xfId="0" applyFill="1" applyAlignment="1">
      <alignment horizontal="center"/>
    </xf>
    <xf numFmtId="0" fontId="0" fillId="0" borderId="0" xfId="0" applyFill="1" applyAlignment="1">
      <alignment horizontal="left"/>
    </xf>
    <xf numFmtId="0" fontId="0" fillId="0" borderId="0" xfId="0" quotePrefix="1" applyFill="1" applyAlignment="1">
      <alignment horizontal="center"/>
    </xf>
    <xf numFmtId="0" fontId="7" fillId="0" borderId="1" xfId="0" applyFont="1" applyFill="1" applyBorder="1"/>
    <xf numFmtId="164" fontId="20" fillId="0" borderId="0" xfId="0" applyNumberFormat="1" applyFont="1" applyFill="1"/>
    <xf numFmtId="164" fontId="20" fillId="0" borderId="1" xfId="0" applyNumberFormat="1" applyFont="1" applyFill="1" applyBorder="1"/>
    <xf numFmtId="164" fontId="0" fillId="0" borderId="1" xfId="0" applyNumberFormat="1" applyFill="1" applyBorder="1"/>
    <xf numFmtId="0" fontId="19" fillId="0" borderId="1" xfId="0" applyFont="1" applyFill="1" applyBorder="1"/>
    <xf numFmtId="41" fontId="0" fillId="0" borderId="0" xfId="2" applyNumberFormat="1" applyFont="1" applyFill="1" applyBorder="1"/>
    <xf numFmtId="164" fontId="0" fillId="0" borderId="1" xfId="2" applyNumberFormat="1" applyFont="1" applyFill="1" applyBorder="1"/>
    <xf numFmtId="43" fontId="0" fillId="0" borderId="0" xfId="2" applyFont="1" applyFill="1"/>
    <xf numFmtId="10" fontId="0" fillId="0" borderId="0" xfId="0" applyNumberFormat="1" applyFill="1"/>
    <xf numFmtId="0" fontId="19" fillId="0" borderId="0" xfId="0" applyFont="1" applyFill="1"/>
    <xf numFmtId="164" fontId="0" fillId="0" borderId="1" xfId="0" applyNumberFormat="1" applyFont="1" applyFill="1" applyBorder="1"/>
    <xf numFmtId="43" fontId="0" fillId="0" borderId="0" xfId="25" applyFont="1" applyFill="1"/>
    <xf numFmtId="0" fontId="3" fillId="0" borderId="0" xfId="0" quotePrefix="1" applyFont="1" applyFill="1" applyAlignment="1">
      <alignment horizontal="center"/>
    </xf>
    <xf numFmtId="164" fontId="5" fillId="0" borderId="0" xfId="2" applyNumberFormat="1" applyFont="1" applyFill="1"/>
    <xf numFmtId="0" fontId="18" fillId="0" borderId="0" xfId="24" applyFont="1" applyFill="1" applyAlignment="1">
      <alignment horizontal="center"/>
    </xf>
    <xf numFmtId="164" fontId="3" fillId="0" borderId="0" xfId="2" applyNumberFormat="1" applyFont="1" applyFill="1"/>
    <xf numFmtId="0" fontId="2" fillId="0" borderId="0" xfId="0" applyFont="1" applyFill="1"/>
    <xf numFmtId="43" fontId="19" fillId="0" borderId="0" xfId="25" applyFont="1" applyFill="1" applyBorder="1"/>
    <xf numFmtId="164" fontId="3" fillId="0" borderId="0" xfId="0" applyNumberFormat="1" applyFont="1" applyFill="1"/>
    <xf numFmtId="164" fontId="3" fillId="0" borderId="1" xfId="0" applyNumberFormat="1" applyFont="1" applyFill="1" applyBorder="1"/>
    <xf numFmtId="0" fontId="16" fillId="0" borderId="0" xfId="0" quotePrefix="1" applyFont="1" applyFill="1" applyAlignment="1">
      <alignment horizontal="center"/>
    </xf>
    <xf numFmtId="0" fontId="4" fillId="0" borderId="0" xfId="0" applyFont="1" applyFill="1" applyBorder="1" applyAlignment="1">
      <alignment horizontal="center"/>
    </xf>
    <xf numFmtId="0" fontId="2" fillId="0" borderId="0" xfId="0" applyFont="1" applyFill="1" applyAlignment="1">
      <alignment horizontal="center"/>
    </xf>
    <xf numFmtId="43" fontId="19" fillId="0" borderId="1" xfId="25" applyFont="1" applyFill="1" applyBorder="1"/>
    <xf numFmtId="164" fontId="19" fillId="0" borderId="0" xfId="2" applyNumberFormat="1" applyFont="1" applyFill="1"/>
    <xf numFmtId="0" fontId="0" fillId="0" borderId="0" xfId="0" applyFill="1"/>
    <xf numFmtId="164" fontId="0" fillId="0" borderId="0" xfId="0" applyNumberFormat="1" applyFill="1"/>
    <xf numFmtId="164" fontId="16" fillId="0" borderId="0" xfId="0" applyNumberFormat="1" applyFont="1" applyFill="1"/>
    <xf numFmtId="164" fontId="19" fillId="0" borderId="1" xfId="2" applyNumberFormat="1" applyFont="1" applyFill="1" applyBorder="1"/>
    <xf numFmtId="164" fontId="22" fillId="0" borderId="0" xfId="0" applyNumberFormat="1" applyFont="1" applyFill="1"/>
    <xf numFmtId="164" fontId="22" fillId="0" borderId="1" xfId="0" applyNumberFormat="1" applyFont="1" applyFill="1" applyBorder="1"/>
    <xf numFmtId="164" fontId="22" fillId="0" borderId="0" xfId="2" applyNumberFormat="1" applyFont="1" applyFill="1"/>
    <xf numFmtId="164" fontId="22" fillId="0" borderId="0" xfId="0" applyNumberFormat="1" applyFont="1" applyFill="1" applyBorder="1"/>
    <xf numFmtId="164" fontId="21" fillId="0" borderId="1" xfId="2" applyNumberFormat="1" applyFont="1" applyFill="1" applyBorder="1"/>
    <xf numFmtId="164" fontId="21" fillId="0" borderId="0" xfId="2" applyNumberFormat="1" applyFont="1" applyFill="1" applyBorder="1"/>
    <xf numFmtId="164" fontId="19" fillId="0" borderId="0" xfId="2" applyNumberFormat="1" applyFont="1" applyFill="1" applyBorder="1"/>
    <xf numFmtId="0" fontId="0" fillId="0" borderId="0" xfId="0" applyFill="1" applyAlignment="1">
      <alignment horizontal="center"/>
    </xf>
    <xf numFmtId="0" fontId="0" fillId="0" borderId="0" xfId="0" applyAlignment="1">
      <alignment horizontal="center"/>
    </xf>
    <xf numFmtId="0" fontId="0" fillId="0" borderId="0" xfId="0" quotePrefix="1" applyAlignment="1">
      <alignment horizontal="center"/>
    </xf>
    <xf numFmtId="0" fontId="0" fillId="0" borderId="0" xfId="0" quotePrefix="1" applyFill="1"/>
    <xf numFmtId="43" fontId="0" fillId="0" borderId="0" xfId="0" applyNumberFormat="1" applyFill="1"/>
    <xf numFmtId="37" fontId="5" fillId="0" borderId="0" xfId="4" applyFont="1" applyFill="1" applyAlignment="1"/>
    <xf numFmtId="37" fontId="21" fillId="0" borderId="0" xfId="4" applyFont="1" applyFill="1" applyAlignment="1"/>
    <xf numFmtId="0" fontId="0" fillId="0" borderId="0" xfId="0" applyAlignment="1">
      <alignment horizontal="center"/>
    </xf>
    <xf numFmtId="0" fontId="0" fillId="0" borderId="0" xfId="0" quotePrefix="1" applyAlignment="1">
      <alignment horizontal="center"/>
    </xf>
    <xf numFmtId="0" fontId="0" fillId="0" borderId="0" xfId="0" applyFill="1" applyAlignment="1">
      <alignment horizontal="center"/>
    </xf>
    <xf numFmtId="0" fontId="16" fillId="0" borderId="0" xfId="0" applyFont="1" applyAlignment="1">
      <alignment horizontal="center"/>
    </xf>
    <xf numFmtId="0" fontId="16" fillId="0" borderId="0" xfId="0" quotePrefix="1" applyFont="1" applyAlignment="1">
      <alignment horizontal="center"/>
    </xf>
    <xf numFmtId="0" fontId="2" fillId="0" borderId="0" xfId="0" applyFont="1" applyAlignment="1">
      <alignment horizontal="center"/>
    </xf>
    <xf numFmtId="37" fontId="5" fillId="0" borderId="0" xfId="4" applyAlignment="1">
      <alignment horizontal="center"/>
    </xf>
    <xf numFmtId="0" fontId="11" fillId="0" borderId="0" xfId="24" applyFont="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B6:B19"/>
  <x:sheetViews>
    <x:sheetView tabSelected="1" zoomScaleNormal="100" workbookViewId="0"/>
  </x:sheetViews>
  <x:sheetFormatPr defaultRowHeight="15" x14ac:dyDescent="0.25"/>
  <x:cols>
    <x:col min="1" max="1" width="3" customWidth="1"/>
    <x:col min="2" max="2" width="27.85546875" customWidth="1"/>
  </x:cols>
  <x:sheetData>
    <x:row r="6" spans="2:2" ht="36" x14ac:dyDescent="0.55000000000000004">
      <x:c r="B6" s="25" t="s">
        <x:v>171</x:v>
      </x:c>
    </x:row>
    <x:row r="11" spans="2:2" ht="23.25" x14ac:dyDescent="0.35">
      <x:c r="B11" s="24"/>
    </x:row>
    <x:row r="12" spans="2:2" ht="23.25" x14ac:dyDescent="0.35">
      <x:c r="B12" s="24"/>
    </x:row>
    <x:row r="13" spans="2:2" ht="23.25" x14ac:dyDescent="0.35">
      <x:c r="B13" s="24" t="s">
        <x:v>455</x:v>
      </x:c>
    </x:row>
    <x:row r="19" spans="2:2" ht="18.75" x14ac:dyDescent="0.3">
      <x:c r="B19" s="26">
        <x:v>42156</x:v>
      </x:c>
    </x:row>
  </x:sheetData>
  <x:pageMargins left="0.7" right="0.7" top="0.75" bottom="0.75" header="0.3" footer="0.3"/>
  <x:pageSetup orientation="landscape"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J67"/>
  <x:sheetViews>
    <x:sheetView workbookViewId="0">
      <x:selection sqref="A1:G1"/>
    </x:sheetView>
  </x:sheetViews>
  <x:sheetFormatPr defaultRowHeight="12.75" x14ac:dyDescent="0.2"/>
  <x:cols>
    <x:col min="1" max="1" width="3.85546875" style="74" customWidth="1"/>
    <x:col min="2" max="2" width="13.5703125" style="74" customWidth="1"/>
    <x:col min="3" max="3" width="16.85546875" style="94" customWidth="1"/>
    <x:col min="4" max="4" width="4.28515625" style="94" customWidth="1"/>
    <x:col min="5" max="5" width="16.85546875" style="94" customWidth="1"/>
    <x:col min="6" max="6" width="4.28515625" style="74" customWidth="1"/>
    <x:col min="7" max="7" width="27.42578125" style="74" bestFit="1" customWidth="1"/>
    <x:col min="8" max="8" width="9.140625" style="74"/>
    <x:col min="9" max="9" width="12.85546875" style="74" bestFit="1" customWidth="1"/>
    <x:col min="10" max="10" width="11.42578125" style="74" bestFit="1" customWidth="1"/>
    <x:col min="11" max="11" width="11.28515625" style="74" bestFit="1" customWidth="1"/>
    <x:col min="12" max="12" width="12.85546875" style="74" bestFit="1" customWidth="1"/>
    <x:col min="13" max="16384" width="9.140625" style="74"/>
  </x:cols>
  <x:sheetData>
    <x:row r="1" spans="1:9" ht="15.75" x14ac:dyDescent="0.25">
      <x:c r="A1" s="220" t="s">
        <x:v>29</x:v>
      </x:c>
      <x:c r="B1" s="220"/>
      <x:c r="C1" s="220"/>
      <x:c r="D1" s="220"/>
      <x:c r="E1" s="220"/>
      <x:c r="F1" s="220"/>
      <x:c r="G1" s="220"/>
    </x:row>
    <x:row r="2" spans="1:9" ht="15.75" x14ac:dyDescent="0.25">
      <x:c r="A2" s="220" t="s">
        <x:v>300</x:v>
      </x:c>
      <x:c r="B2" s="220"/>
      <x:c r="C2" s="220"/>
      <x:c r="D2" s="220"/>
      <x:c r="E2" s="220"/>
      <x:c r="F2" s="220"/>
      <x:c r="G2" s="220"/>
    </x:row>
    <x:row r="3" spans="1:9" ht="15.75" x14ac:dyDescent="0.25">
      <x:c r="A3" s="220" t="s">
        <x:v>461</x:v>
      </x:c>
      <x:c r="B3" s="220"/>
      <x:c r="C3" s="220"/>
      <x:c r="D3" s="220"/>
      <x:c r="E3" s="220"/>
      <x:c r="F3" s="220"/>
      <x:c r="G3" s="220"/>
    </x:row>
    <x:row r="4" spans="1:9" ht="15" x14ac:dyDescent="0.25">
      <x:c r="B4" s="103" t="s">
        <x:v>420</x:v>
      </x:c>
    </x:row>
    <x:row r="5" spans="1:9" x14ac:dyDescent="0.2">
      <x:c r="C5" s="96" t="s">
        <x:v>221</x:v>
      </x:c>
      <x:c r="D5" s="96"/>
      <x:c r="E5" s="96" t="s">
        <x:v>222</x:v>
      </x:c>
      <x:c r="F5" s="89"/>
      <x:c r="G5" s="89" t="s">
        <x:v>223</x:v>
      </x:c>
    </x:row>
    <x:row r="7" spans="1:9" x14ac:dyDescent="0.2">
      <x:c r="C7" s="96" t="s">
        <x:v>307</x:v>
      </x:c>
      <x:c r="D7" s="96"/>
      <x:c r="E7" s="96" t="s">
        <x:v>308</x:v>
      </x:c>
    </x:row>
    <x:row r="8" spans="1:9" x14ac:dyDescent="0.2">
      <x:c r="C8" s="184" t="s">
        <x:v>301</x:v>
      </x:c>
      <x:c r="D8" s="184"/>
      <x:c r="E8" s="184" t="s">
        <x:v>302</x:v>
      </x:c>
      <x:c r="F8" s="75"/>
      <x:c r="G8" s="75" t="s">
        <x:v>1</x:v>
      </x:c>
    </x:row>
    <x:row r="10" spans="1:9" ht="15" x14ac:dyDescent="0.25">
      <x:c r="A10" s="89">
        <x:v>1</x:v>
      </x:c>
      <x:c r="B10" s="76" t="s">
        <x:v>28</x:v>
      </x:c>
      <x:c r="C10" s="187">
        <x:v>4358492.87</x:v>
      </x:c>
      <x:c r="D10" s="152"/>
      <x:c r="E10" s="187">
        <x:v>460451.18</x:v>
      </x:c>
      <x:c r="F10" s="77"/>
      <x:c r="G10" s="77">
        <x:f>SUM(C10:F10)</x:f>
        <x:v>4818944.05</x:v>
      </x:c>
    </x:row>
    <x:row r="11" spans="1:9" ht="15" x14ac:dyDescent="0.25">
      <x:c r="A11" s="89">
        <x:f>+A10+1</x:f>
        <x:v>2</x:v>
      </x:c>
      <x:c r="B11" s="76" t="s">
        <x:v>26</x:v>
      </x:c>
      <x:c r="C11" s="187">
        <x:v>5300216.6399999997</x:v>
      </x:c>
      <x:c r="D11" s="152"/>
      <x:c r="E11" s="187">
        <x:v>1595819.59</x:v>
      </x:c>
      <x:c r="F11" s="77"/>
      <x:c r="G11" s="77">
        <x:f>SUM(C11:F11)</x:f>
        <x:v>6896036.2299999995</x:v>
      </x:c>
    </x:row>
    <x:row r="12" spans="1:9" ht="15" x14ac:dyDescent="0.25">
      <x:c r="A12" s="89">
        <x:f t="shared" ref="A12:A45" si="0">+A11+1</x:f>
        <x:v>3</x:v>
      </x:c>
      <x:c r="B12" s="79" t="s">
        <x:v>27</x:v>
      </x:c>
      <x:c r="C12" s="187">
        <x:v>459747.08</x:v>
      </x:c>
      <x:c r="D12" s="152"/>
      <x:c r="E12" s="187">
        <x:v>0</x:v>
      </x:c>
      <x:c r="F12" s="77"/>
      <x:c r="G12" s="77">
        <x:f>SUM(C12:F12)</x:f>
        <x:v>459747.08</x:v>
      </x:c>
    </x:row>
    <x:row r="13" spans="1:9" ht="15" x14ac:dyDescent="0.25">
      <x:c r="A13" s="89">
        <x:f t="shared" si="0">
        </x:f>
        <x:v>4</x:v>
      </x:c>
      <x:c r="B13" s="80" t="s">
        <x:v>25</x:v>
      </x:c>
      <x:c r="C13" s="187">
        <x:v>14758140.550000001</x:v>
      </x:c>
      <x:c r="D13" s="152"/>
      <x:c r="E13" s="187">
        <x:v>7609287.1699999999</x:v>
      </x:c>
      <x:c r="F13" s="77"/>
      <x:c r="G13" s="77">
        <x:f>SUM(C13:F13)</x:f>
        <x:v>22367427.719999999</x:v>
      </x:c>
    </x:row>
    <x:row r="14" spans="1:9" ht="15" x14ac:dyDescent="0.25">
      <x:c r="A14" s="89">
        <x:f t="shared" si="0">
        </x:f>
        <x:v>5</x:v>
      </x:c>
      <x:c r="B14" s="81" t="s">
        <x:v>42</x:v>
      </x:c>
      <x:c r="C14" s="193">
        <x:v>20205957.010000002</x:v>
      </x:c>
      <x:c r="D14" s="152"/>
      <x:c r="E14" s="193">
        <x:v>112749.6</x:v>
      </x:c>
      <x:c r="F14" s="77"/>
      <x:c r="G14" s="82">
        <x:f>SUM(C14:F14)</x:f>
        <x:v>20318706.610000003</x:v>
      </x:c>
      <x:c r="I14" s="78"/>
    </x:row>
    <x:row r="15" spans="1:9" ht="15.75" thickBot="1" x14ac:dyDescent="0.3">
      <x:c r="A15" s="89">
        <x:f t="shared" si="0">
        </x:f>
        <x:v>6</x:v>
      </x:c>
      <x:c r="B15" s="80" t="s">
        <x:v>253</x:v>
      </x:c>
      <x:c r="C15" s="153">
        <x:f>SUM(C10:C14)</x:f>
        <x:v>45082554.150000006</x:v>
      </x:c>
      <x:c r="D15" s="154"/>
      <x:c r="E15" s="153">
        <x:f>SUM(E10:E14)</x:f>
        <x:v>9778307.5399999991</x:v>
      </x:c>
      <x:c r="F15" s="79"/>
      <x:c r="G15" s="83">
        <x:f>SUM(G10:G14)</x:f>
        <x:v>54860861.689999998</x:v>
      </x:c>
    </x:row>
    <x:row r="16" spans="1:9" ht="15.75" thickTop="1" x14ac:dyDescent="0.25">
      <x:c r="A16" s="89">
        <x:f t="shared" si="0">
        </x:f>
        <x:v>7</x:v>
      </x:c>
      <x:c r="B16" s="79"/>
      <x:c r="C16" s="154"/>
      <x:c r="D16" s="154"/>
      <x:c r="F16" s="79"/>
      <x:c r="G16" s="77"/>
    </x:row>
    <x:row r="17" spans="1:7" ht="15" x14ac:dyDescent="0.25">
      <x:c r="A17" s="89">
        <x:f t="shared" si="0">
        </x:f>
        <x:v>8</x:v>
      </x:c>
      <x:c r="B17" s="79"/>
      <x:c r="C17" s="155" t="s">
        <x:v>28</x:v>
      </x:c>
      <x:c r="D17" s="152"/>
      <x:c r="E17" s="155" t="s">
        <x:v>28</x:v>
      </x:c>
      <x:c r="F17" s="77"/>
      <x:c r="G17" s="84" t="s">
        <x:v>28</x:v>
      </x:c>
    </x:row>
    <x:row r="18" spans="1:7" ht="15" x14ac:dyDescent="0.25">
      <x:c r="A18" s="89">
        <x:f t="shared" si="0">
        </x:f>
        <x:v>9</x:v>
      </x:c>
      <x:c r="B18" s="79" t="s">
        <x:v>303</x:v>
      </x:c>
      <x:c r="C18" s="187">
        <x:v>4421839.99</x:v>
      </x:c>
      <x:c r="D18" s="152"/>
      <x:c r="E18" s="187">
        <x:v>460451.18</x:v>
      </x:c>
      <x:c r="F18" s="77"/>
      <x:c r="G18" s="77">
        <x:f>SUM(C18:F18)</x:f>
        <x:v>4882291.17</x:v>
      </x:c>
    </x:row>
    <x:row r="19" spans="1:7" ht="15" x14ac:dyDescent="0.25">
      <x:c r="A19" s="89">
        <x:f t="shared" si="0">
        </x:f>
        <x:v>10</x:v>
      </x:c>
      <x:c r="B19" s="79" t="s">
        <x:v>304</x:v>
      </x:c>
      <x:c r="C19" s="187">
        <x:v>0</x:v>
      </x:c>
      <x:c r="D19" s="152"/>
      <x:c r="E19" s="187">
        <x:v>0</x:v>
      </x:c>
      <x:c r="F19" s="77"/>
      <x:c r="G19" s="77">
        <x:f>SUM(C19:F19)</x:f>
        <x:v>0</x:v>
      </x:c>
    </x:row>
    <x:row r="20" spans="1:7" ht="15" x14ac:dyDescent="0.25">
      <x:c r="A20" s="89">
        <x:f t="shared" si="0">
        </x:f>
        <x:v>11</x:v>
      </x:c>
      <x:c r="B20" s="79" t="s">
        <x:v>305</x:v>
      </x:c>
      <x:c r="C20" s="187">
        <x:v>63347.12</x:v>
      </x:c>
      <x:c r="D20" s="152"/>
      <x:c r="E20" s="187">
        <x:v>0</x:v>
      </x:c>
      <x:c r="F20" s="77"/>
      <x:c r="G20" s="77">
        <x:f>SUM(C20:F20)</x:f>
        <x:v>63347.12</x:v>
      </x:c>
    </x:row>
    <x:row r="21" spans="1:7" ht="15.75" thickBot="1" x14ac:dyDescent="0.3">
      <x:c r="A21" s="89">
        <x:f t="shared" si="0">
        </x:f>
        <x:v>12</x:v>
      </x:c>
      <x:c r="B21" s="79" t="s">
        <x:v>306</x:v>
      </x:c>
      <x:c r="C21" s="156">
        <x:f>+C18+C19-C20</x:f>
        <x:v>4358492.87</x:v>
      </x:c>
      <x:c r="D21" s="152"/>
      <x:c r="E21" s="156">
        <x:f>+E18+E19-E20</x:f>
        <x:v>460451.18</x:v>
      </x:c>
      <x:c r="F21" s="77"/>
      <x:c r="G21" s="85">
        <x:f>+G18+G19-G20</x:f>
        <x:v>4818944.05</x:v>
      </x:c>
    </x:row>
    <x:row r="22" spans="1:7" ht="15.75" thickTop="1" x14ac:dyDescent="0.25">
      <x:c r="A22" s="89">
        <x:f t="shared" si="0">
        </x:f>
        <x:v>13</x:v>
      </x:c>
      <x:c r="B22" s="79"/>
      <x:c r="C22" s="152"/>
      <x:c r="D22" s="152"/>
      <x:c r="E22" s="152"/>
      <x:c r="F22" s="77"/>
      <x:c r="G22" s="77"/>
    </x:row>
    <x:row r="23" spans="1:7" ht="15" x14ac:dyDescent="0.25">
      <x:c r="A23" s="89">
        <x:f t="shared" si="0">
        </x:f>
        <x:v>14</x:v>
      </x:c>
      <x:c r="B23" s="79"/>
      <x:c r="C23" s="155" t="s">
        <x:v>26</x:v>
      </x:c>
      <x:c r="D23" s="152"/>
      <x:c r="E23" s="155" t="s">
        <x:v>26</x:v>
      </x:c>
      <x:c r="F23" s="77"/>
      <x:c r="G23" s="84" t="s">
        <x:v>26</x:v>
      </x:c>
    </x:row>
    <x:row r="24" spans="1:7" ht="15" x14ac:dyDescent="0.25">
      <x:c r="A24" s="89">
        <x:f t="shared" si="0">
        </x:f>
        <x:v>15</x:v>
      </x:c>
      <x:c r="B24" s="79" t="s">
        <x:v>303</x:v>
      </x:c>
      <x:c r="C24" s="187">
        <x:v>5408254.54</x:v>
      </x:c>
      <x:c r="D24" s="152"/>
      <x:c r="E24" s="187">
        <x:v>578930.31999999995</x:v>
      </x:c>
      <x:c r="F24" s="77"/>
      <x:c r="G24" s="77">
        <x:f>SUM(C24:F24)</x:f>
        <x:v>5987184.8600000003</x:v>
      </x:c>
    </x:row>
    <x:row r="25" spans="1:7" ht="15" x14ac:dyDescent="0.25">
      <x:c r="A25" s="89">
        <x:f t="shared" si="0">
        </x:f>
        <x:v>16</x:v>
      </x:c>
      <x:c r="B25" s="79" t="s">
        <x:v>304</x:v>
      </x:c>
      <x:c r="C25" s="187">
        <x:v>0</x:v>
      </x:c>
      <x:c r="D25" s="152"/>
      <x:c r="E25" s="187">
        <x:v>1016889.27</x:v>
      </x:c>
      <x:c r="F25" s="77"/>
      <x:c r="G25" s="77">
        <x:f>SUM(C25:F25)</x:f>
        <x:v>1016889.27</x:v>
      </x:c>
    </x:row>
    <x:row r="26" spans="1:7" ht="15" x14ac:dyDescent="0.25">
      <x:c r="A26" s="89">
        <x:f t="shared" si="0">
        </x:f>
        <x:v>17</x:v>
      </x:c>
      <x:c r="B26" s="79" t="s">
        <x:v>305</x:v>
      </x:c>
      <x:c r="C26" s="187">
        <x:v>108037.9</x:v>
      </x:c>
      <x:c r="D26" s="152"/>
      <x:c r="E26" s="187"/>
      <x:c r="F26" s="77"/>
      <x:c r="G26" s="77">
        <x:f>SUM(C26:F26)</x:f>
        <x:v>108037.9</x:v>
      </x:c>
    </x:row>
    <x:row r="27" spans="1:7" ht="15.75" thickBot="1" x14ac:dyDescent="0.3">
      <x:c r="A27" s="89">
        <x:f t="shared" si="0">
        </x:f>
        <x:v>18</x:v>
      </x:c>
      <x:c r="B27" s="79" t="s">
        <x:v>306</x:v>
      </x:c>
      <x:c r="C27" s="156">
        <x:f>+C24+C25-C26</x:f>
        <x:v>5300216.6399999997</x:v>
      </x:c>
      <x:c r="D27" s="152"/>
      <x:c r="E27" s="156">
        <x:f>+E24+E25-E26</x:f>
        <x:v>1595819.5899999999</x:v>
      </x:c>
      <x:c r="F27" s="77"/>
      <x:c r="G27" s="85">
        <x:f>+G24+G25-G26</x:f>
        <x:v>6896036.2300000004</x:v>
      </x:c>
    </x:row>
    <x:row r="28" spans="1:7" ht="15.75" thickTop="1" x14ac:dyDescent="0.25">
      <x:c r="A28" s="89">
        <x:f t="shared" si="0">
        </x:f>
        <x:v>19</x:v>
      </x:c>
      <x:c r="B28" s="79"/>
      <x:c r="C28" s="152"/>
      <x:c r="D28" s="152"/>
      <x:c r="E28" s="152"/>
      <x:c r="F28" s="77"/>
      <x:c r="G28" s="77"/>
    </x:row>
    <x:row r="29" spans="1:7" ht="15" x14ac:dyDescent="0.25">
      <x:c r="A29" s="89">
        <x:f t="shared" si="0">
        </x:f>
        <x:v>20</x:v>
      </x:c>
      <x:c r="B29" s="79"/>
      <x:c r="C29" s="157" t="s">
        <x:v>27</x:v>
      </x:c>
      <x:c r="D29" s="152"/>
      <x:c r="E29" s="157" t="s">
        <x:v>27</x:v>
      </x:c>
      <x:c r="F29" s="77"/>
      <x:c r="G29" s="86" t="s">
        <x:v>27</x:v>
      </x:c>
    </x:row>
    <x:row r="30" spans="1:7" ht="15" x14ac:dyDescent="0.25">
      <x:c r="A30" s="89">
        <x:f t="shared" si="0">
        </x:f>
        <x:v>21</x:v>
      </x:c>
      <x:c r="B30" s="79" t="s">
        <x:v>303</x:v>
      </x:c>
      <x:c r="C30" s="187">
        <x:v>473613</x:v>
      </x:c>
      <x:c r="D30" s="152"/>
      <x:c r="E30" s="187"/>
      <x:c r="F30" s="77"/>
      <x:c r="G30" s="77">
        <x:f>SUM(C30:F30)</x:f>
        <x:v>473613</x:v>
      </x:c>
    </x:row>
    <x:row r="31" spans="1:7" ht="15" x14ac:dyDescent="0.25">
      <x:c r="A31" s="89">
        <x:f t="shared" si="0">
        </x:f>
        <x:v>22</x:v>
      </x:c>
      <x:c r="B31" s="79" t="s">
        <x:v>304</x:v>
      </x:c>
      <x:c r="C31" s="187">
        <x:v>0</x:v>
      </x:c>
      <x:c r="D31" s="152"/>
      <x:c r="E31" s="187"/>
      <x:c r="F31" s="77"/>
      <x:c r="G31" s="77">
        <x:f>SUM(C31:F31)</x:f>
        <x:v>0</x:v>
      </x:c>
    </x:row>
    <x:row r="32" spans="1:7" ht="15" x14ac:dyDescent="0.25">
      <x:c r="A32" s="89">
        <x:f t="shared" si="0">
        </x:f>
        <x:v>23</x:v>
      </x:c>
      <x:c r="B32" s="79" t="s">
        <x:v>305</x:v>
      </x:c>
      <x:c r="C32" s="187">
        <x:v>13865.92</x:v>
      </x:c>
      <x:c r="D32" s="152"/>
      <x:c r="E32" s="187"/>
      <x:c r="F32" s="77"/>
      <x:c r="G32" s="77">
        <x:f>SUM(C32:F32)</x:f>
        <x:v>13865.92</x:v>
      </x:c>
    </x:row>
    <x:row r="33" spans="1:10" ht="15.75" thickBot="1" x14ac:dyDescent="0.3">
      <x:c r="A33" s="89">
        <x:f t="shared" si="0">
        </x:f>
        <x:v>24</x:v>
      </x:c>
      <x:c r="B33" s="79" t="s">
        <x:v>306</x:v>
      </x:c>
      <x:c r="C33" s="156">
        <x:f>+C30+C31-C32</x:f>
        <x:v>459747.08</x:v>
      </x:c>
      <x:c r="D33" s="152"/>
      <x:c r="E33" s="156">
        <x:f>+E30+E31-E32</x:f>
        <x:v>0</x:v>
      </x:c>
      <x:c r="F33" s="77"/>
      <x:c r="G33" s="85">
        <x:f>+G30+G31-G32</x:f>
        <x:v>459747.08</x:v>
      </x:c>
    </x:row>
    <x:row r="34" spans="1:10" ht="15.75" thickTop="1" x14ac:dyDescent="0.25">
      <x:c r="A34" s="89">
        <x:f t="shared" si="0">
        </x:f>
        <x:v>25</x:v>
      </x:c>
      <x:c r="B34" s="79"/>
      <x:c r="C34" s="152"/>
      <x:c r="D34" s="152"/>
      <x:c r="E34" s="152"/>
      <x:c r="F34" s="77"/>
      <x:c r="G34" s="77"/>
    </x:row>
    <x:row r="35" spans="1:10" ht="15" x14ac:dyDescent="0.25">
      <x:c r="A35" s="89">
        <x:f t="shared" si="0">
        </x:f>
        <x:v>26</x:v>
      </x:c>
      <x:c r="B35" s="79"/>
      <x:c r="C35" s="158" t="s">
        <x:v>25</x:v>
      </x:c>
      <x:c r="D35" s="152"/>
      <x:c r="E35" s="158" t="s">
        <x:v>25</x:v>
      </x:c>
      <x:c r="F35" s="77"/>
      <x:c r="G35" s="87" t="s">
        <x:v>25</x:v>
      </x:c>
    </x:row>
    <x:row r="36" spans="1:10" ht="15" x14ac:dyDescent="0.25">
      <x:c r="A36" s="89">
        <x:f t="shared" si="0">
        </x:f>
        <x:v>27</x:v>
      </x:c>
      <x:c r="B36" s="79" t="s">
        <x:v>303</x:v>
      </x:c>
      <x:c r="C36" s="187">
        <x:v>13160541.74</x:v>
      </x:c>
      <x:c r="D36" s="152"/>
      <x:c r="E36" s="187">
        <x:v>3545528.2</x:v>
      </x:c>
      <x:c r="F36" s="77"/>
      <x:c r="G36" s="77">
        <x:f>SUM(C36:F36)</x:f>
        <x:v>16706069.940000001</x:v>
      </x:c>
    </x:row>
    <x:row r="37" spans="1:10" ht="15" x14ac:dyDescent="0.25">
      <x:c r="A37" s="89">
        <x:f t="shared" si="0">
        </x:f>
        <x:v>28</x:v>
      </x:c>
      <x:c r="B37" s="79" t="s">
        <x:v>304</x:v>
      </x:c>
      <x:c r="C37" s="187">
        <x:v>2308070.54</x:v>
      </x:c>
      <x:c r="D37" s="152"/>
      <x:c r="E37" s="187">
        <x:v>4063758.9699999997</x:v>
      </x:c>
      <x:c r="F37" s="77"/>
      <x:c r="G37" s="77">
        <x:f>SUM(C37:F37)</x:f>
        <x:v>6371829.5099999998</x:v>
      </x:c>
      <x:c r="J37" s="165"/>
    </x:row>
    <x:row r="38" spans="1:10" ht="15" x14ac:dyDescent="0.25">
      <x:c r="A38" s="89">
        <x:f t="shared" si="0">
        </x:f>
        <x:v>29</x:v>
      </x:c>
      <x:c r="B38" s="79" t="s">
        <x:v>305</x:v>
      </x:c>
      <x:c r="C38" s="187">
        <x:v>710471.72999999986</x:v>
      </x:c>
      <x:c r="D38" s="152"/>
      <x:c r="E38" s="187">
        <x:v>0</x:v>
      </x:c>
      <x:c r="F38" s="77"/>
      <x:c r="G38" s="77">
        <x:f>SUM(C38:F38)</x:f>
        <x:v>710471.72999999986</x:v>
      </x:c>
    </x:row>
    <x:row r="39" spans="1:10" ht="15.75" thickBot="1" x14ac:dyDescent="0.3">
      <x:c r="A39" s="89">
        <x:f t="shared" si="0">
        </x:f>
        <x:v>30</x:v>
      </x:c>
      <x:c r="B39" s="79" t="s">
        <x:v>306</x:v>
      </x:c>
      <x:c r="C39" s="156">
        <x:f>+C36+C37-C38</x:f>
        <x:v>14758140.550000001</x:v>
      </x:c>
      <x:c r="D39" s="152"/>
      <x:c r="E39" s="156">
        <x:f>+E36+E37-E38</x:f>
        <x:v>7609287.1699999999</x:v>
      </x:c>
      <x:c r="F39" s="77"/>
      <x:c r="G39" s="85">
        <x:f>+G36+G37-G38</x:f>
        <x:v>22367427.720000003</x:v>
      </x:c>
    </x:row>
    <x:row r="40" spans="1:10" ht="15.75" thickTop="1" x14ac:dyDescent="0.25">
      <x:c r="A40" s="89">
        <x:f t="shared" si="0">
        </x:f>
        <x:v>31</x:v>
      </x:c>
      <x:c r="B40" s="79"/>
      <x:c r="C40" s="152"/>
      <x:c r="D40" s="152"/>
      <x:c r="E40" s="152"/>
      <x:c r="F40" s="77"/>
      <x:c r="G40" s="77"/>
    </x:row>
    <x:row r="41" spans="1:10" ht="15" x14ac:dyDescent="0.25">
      <x:c r="A41" s="89">
        <x:f t="shared" si="0">
        </x:f>
        <x:v>32</x:v>
      </x:c>
      <x:c r="B41" s="79"/>
      <x:c r="C41" s="157" t="s">
        <x:v>42</x:v>
      </x:c>
      <x:c r="D41" s="152"/>
      <x:c r="E41" s="157" t="s">
        <x:v>42</x:v>
      </x:c>
      <x:c r="F41" s="77"/>
      <x:c r="G41" s="86" t="s">
        <x:v>42</x:v>
      </x:c>
    </x:row>
    <x:row r="42" spans="1:10" ht="15" x14ac:dyDescent="0.25">
      <x:c r="A42" s="89">
        <x:f t="shared" si="0">
        </x:f>
        <x:v>33</x:v>
      </x:c>
      <x:c r="B42" s="79" t="s">
        <x:v>303</x:v>
      </x:c>
      <x:c r="C42" s="187">
        <x:v>21144393.940000001</x:v>
      </x:c>
      <x:c r="D42" s="152"/>
      <x:c r="E42" s="187">
        <x:v>112749.59999999963</x:v>
      </x:c>
      <x:c r="F42" s="77"/>
      <x:c r="G42" s="77">
        <x:f>SUM(C42:F42)</x:f>
        <x:v>21257143.539999999</x:v>
      </x:c>
    </x:row>
    <x:row r="43" spans="1:10" ht="15" x14ac:dyDescent="0.25">
      <x:c r="A43" s="89">
        <x:f t="shared" si="0">
        </x:f>
        <x:v>34</x:v>
      </x:c>
      <x:c r="B43" s="79" t="s">
        <x:v>304</x:v>
      </x:c>
      <x:c r="C43" s="187">
        <x:v>0</x:v>
      </x:c>
      <x:c r="D43" s="152"/>
      <x:c r="E43" s="187">
        <x:v>0</x:v>
      </x:c>
      <x:c r="F43" s="77"/>
      <x:c r="G43" s="77">
        <x:f>SUM(C43:F43)</x:f>
        <x:v>0</x:v>
      </x:c>
    </x:row>
    <x:row r="44" spans="1:10" ht="15" x14ac:dyDescent="0.25">
      <x:c r="A44" s="89">
        <x:f t="shared" si="0">
        </x:f>
        <x:v>35</x:v>
      </x:c>
      <x:c r="B44" s="79" t="s">
        <x:v>305</x:v>
      </x:c>
      <x:c r="C44" s="187">
        <x:v>938436.93</x:v>
      </x:c>
      <x:c r="D44" s="152"/>
      <x:c r="E44" s="187">
        <x:v>0</x:v>
      </x:c>
      <x:c r="F44" s="77"/>
      <x:c r="G44" s="77">
        <x:f>SUM(C44:F44)</x:f>
        <x:v>938436.93</x:v>
      </x:c>
    </x:row>
    <x:row r="45" spans="1:10" ht="15.75" thickBot="1" x14ac:dyDescent="0.3">
      <x:c r="A45" s="89">
        <x:f t="shared" si="0">
        </x:f>
        <x:v>36</x:v>
      </x:c>
      <x:c r="B45" s="79" t="s">
        <x:v>306</x:v>
      </x:c>
      <x:c r="C45" s="156">
        <x:f>+C42+C43-C44</x:f>
        <x:v>20205957.010000002</x:v>
      </x:c>
      <x:c r="D45" s="152"/>
      <x:c r="E45" s="156">
        <x:f>+E42+E43-E44</x:f>
        <x:v>112749.59999999963</x:v>
      </x:c>
      <x:c r="F45" s="77"/>
      <x:c r="G45" s="85">
        <x:f>+G42+G43-G44</x:f>
        <x:v>20318706.609999999</x:v>
      </x:c>
    </x:row>
    <x:row r="46" spans="1:10" ht="15.75" thickTop="1" x14ac:dyDescent="0.25">
      <x:c r="C46" s="181"/>
      <x:c r="D46" s="181"/>
      <x:c r="E46" s="181"/>
      <x:c r="F46" s="88"/>
      <x:c r="G46" s="88"/>
    </x:row>
    <x:row r="47" spans="1:10" ht="15" x14ac:dyDescent="0.25">
      <x:c r="C47" s="181"/>
      <x:c r="D47" s="181"/>
      <x:c r="E47" s="181"/>
      <x:c r="F47" s="88"/>
      <x:c r="G47" s="88"/>
    </x:row>
    <x:row r="48" spans="1:10" ht="15" x14ac:dyDescent="0.25">
      <x:c r="C48" s="181"/>
      <x:c r="D48" s="181"/>
      <x:c r="E48" s="181"/>
      <x:c r="F48" s="88"/>
      <x:c r="G48" s="88"/>
    </x:row>
    <x:row r="49" spans="3:7" ht="15" x14ac:dyDescent="0.25">
      <x:c r="C49" s="181"/>
      <x:c r="D49" s="181"/>
      <x:c r="E49" s="181"/>
      <x:c r="F49" s="88"/>
      <x:c r="G49" s="88"/>
    </x:row>
    <x:row r="50" spans="3:7" ht="15" x14ac:dyDescent="0.25">
      <x:c r="C50" s="181"/>
      <x:c r="D50" s="181"/>
      <x:c r="E50" s="181"/>
      <x:c r="F50" s="88"/>
      <x:c r="G50" s="88"/>
    </x:row>
    <x:row r="51" spans="3:7" ht="15" x14ac:dyDescent="0.25">
      <x:c r="C51" s="181"/>
      <x:c r="D51" s="181"/>
      <x:c r="E51" s="181"/>
      <x:c r="F51" s="88"/>
      <x:c r="G51" s="88"/>
    </x:row>
    <x:row r="52" spans="3:7" ht="15" x14ac:dyDescent="0.25">
      <x:c r="C52" s="181"/>
      <x:c r="D52" s="181"/>
      <x:c r="E52" s="181"/>
      <x:c r="F52" s="88"/>
      <x:c r="G52" s="88"/>
    </x:row>
    <x:row r="53" spans="3:7" ht="15" x14ac:dyDescent="0.25">
      <x:c r="C53" s="181"/>
      <x:c r="D53" s="181"/>
      <x:c r="E53" s="181"/>
      <x:c r="F53" s="88"/>
      <x:c r="G53" s="88"/>
    </x:row>
    <x:row r="54" spans="3:7" ht="15" x14ac:dyDescent="0.25">
      <x:c r="C54" s="181"/>
      <x:c r="D54" s="181"/>
      <x:c r="E54" s="181"/>
      <x:c r="F54" s="88"/>
      <x:c r="G54" s="88"/>
    </x:row>
    <x:row r="55" spans="3:7" ht="15" x14ac:dyDescent="0.25">
      <x:c r="C55" s="181"/>
      <x:c r="D55" s="181"/>
      <x:c r="E55" s="181"/>
      <x:c r="F55" s="88"/>
      <x:c r="G55" s="88"/>
    </x:row>
    <x:row r="56" spans="3:7" ht="15" x14ac:dyDescent="0.25">
      <x:c r="C56" s="181"/>
      <x:c r="D56" s="181"/>
      <x:c r="E56" s="181"/>
      <x:c r="F56" s="88"/>
      <x:c r="G56" s="88"/>
    </x:row>
    <x:row r="57" spans="3:7" ht="15" x14ac:dyDescent="0.25">
      <x:c r="C57" s="181"/>
      <x:c r="D57" s="181"/>
      <x:c r="E57" s="181"/>
      <x:c r="F57" s="88"/>
      <x:c r="G57" s="88"/>
    </x:row>
    <x:row r="58" spans="3:7" ht="15" x14ac:dyDescent="0.25">
      <x:c r="C58" s="181"/>
      <x:c r="D58" s="181"/>
      <x:c r="E58" s="181"/>
      <x:c r="F58" s="88"/>
      <x:c r="G58" s="88"/>
    </x:row>
    <x:row r="59" spans="3:7" ht="15" x14ac:dyDescent="0.25">
      <x:c r="C59" s="181"/>
      <x:c r="D59" s="181"/>
      <x:c r="E59" s="181"/>
      <x:c r="F59" s="88"/>
      <x:c r="G59" s="88"/>
    </x:row>
    <x:row r="60" spans="3:7" ht="15" x14ac:dyDescent="0.25">
      <x:c r="C60" s="181"/>
      <x:c r="D60" s="181"/>
      <x:c r="E60" s="181"/>
      <x:c r="F60" s="88"/>
      <x:c r="G60" s="88"/>
    </x:row>
    <x:row r="61" spans="3:7" ht="15" x14ac:dyDescent="0.25">
      <x:c r="C61" s="181"/>
      <x:c r="D61" s="181"/>
      <x:c r="E61" s="181"/>
      <x:c r="F61" s="88"/>
      <x:c r="G61" s="88"/>
    </x:row>
    <x:row r="62" spans="3:7" ht="15" x14ac:dyDescent="0.25">
      <x:c r="C62" s="181"/>
      <x:c r="D62" s="181"/>
      <x:c r="E62" s="181"/>
      <x:c r="F62" s="88"/>
      <x:c r="G62" s="88"/>
    </x:row>
    <x:row r="63" spans="3:7" ht="15" x14ac:dyDescent="0.25">
      <x:c r="C63" s="181"/>
      <x:c r="D63" s="181"/>
      <x:c r="E63" s="181"/>
      <x:c r="F63" s="88"/>
      <x:c r="G63" s="88"/>
    </x:row>
    <x:row r="64" spans="3:7" ht="15" x14ac:dyDescent="0.25">
      <x:c r="C64" s="181"/>
      <x:c r="D64" s="181"/>
      <x:c r="E64" s="181"/>
      <x:c r="F64" s="88"/>
      <x:c r="G64" s="88"/>
    </x:row>
    <x:row r="65" spans="3:7" ht="15" x14ac:dyDescent="0.25">
      <x:c r="C65" s="181"/>
      <x:c r="D65" s="181"/>
      <x:c r="E65" s="181"/>
      <x:c r="F65" s="88"/>
      <x:c r="G65" s="88"/>
    </x:row>
    <x:row r="66" spans="3:7" ht="15" x14ac:dyDescent="0.25">
      <x:c r="C66" s="181"/>
      <x:c r="D66" s="181"/>
      <x:c r="E66" s="181"/>
      <x:c r="F66" s="88"/>
      <x:c r="G66" s="88"/>
    </x:row>
    <x:row r="67" spans="3:7" ht="15" x14ac:dyDescent="0.25">
      <x:c r="C67" s="181"/>
      <x:c r="D67" s="181"/>
      <x:c r="E67" s="181"/>
      <x:c r="F67" s="88"/>
      <x:c r="G67" s="88"/>
    </x:row>
  </x:sheetData>
  <x:mergeCells count="3">
    <x:mergeCell ref="A1:G1"/>
    <x:mergeCell ref="A2:G2"/>
    <x:mergeCell ref="A3:G3"/>
  </x:mergeCells>
  <x:pageMargins left="1.25" right="0.5" top="1" bottom="1" header="0.5" footer="0.5"/>
  <x:pageSetup scale="71" orientation="landscape" horizontalDpi="4294967292" verticalDpi="4294967292" r:id="rId1"/>
  <x:headerFooter alignWithMargins="0">
    <x:oddHeader>&amp;RSchedule I1.0</x:oddHeader>
    <x:oddFooter>&amp;L&amp;9&amp;Z&amp;F\&amp;A&amp;R&amp;D</x:oddFoot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Q39"/>
  <x:sheetViews>
    <x:sheetView zoomScaleNormal="100" zoomScaleSheetLayoutView="130" workbookViewId="0">
      <x:selection sqref="A1:I1"/>
    </x:sheetView>
  </x:sheetViews>
  <x:sheetFormatPr defaultRowHeight="15" x14ac:dyDescent="0.25"/>
  <x:cols>
    <x:col min="1" max="1" width="19" customWidth="1"/>
    <x:col min="2" max="2" width="4" customWidth="1"/>
    <x:col min="3" max="3" width="13.28515625" bestFit="1" customWidth="1"/>
    <x:col min="4" max="4" width="3.42578125" customWidth="1"/>
    <x:col min="5" max="5" width="11.5703125" bestFit="1" customWidth="1"/>
    <x:col min="6" max="7" width="13.28515625" bestFit="1" customWidth="1"/>
    <x:col min="8" max="8" width="2.5703125" customWidth="1"/>
    <x:col min="12" max="12" width="2.5703125" customWidth="1"/>
    <x:col min="13" max="13" width="11.5703125" bestFit="1" customWidth="1"/>
    <x:col min="14" max="14" width="15" customWidth="1"/>
    <x:col min="15" max="15" width="2.42578125" customWidth="1"/>
    <x:col min="17" max="17" width="12" customWidth="1"/>
  </x:cols>
  <x:sheetData>
    <x:row r="1" spans="1:17" x14ac:dyDescent="0.25">
      <x:c r="A1" s="213" t="s">
        <x:v>33</x:v>
      </x:c>
      <x:c r="B1" s="213"/>
      <x:c r="C1" s="213"/>
      <x:c r="D1" s="213"/>
      <x:c r="E1" s="213"/>
      <x:c r="F1" s="213"/>
      <x:c r="G1" s="213"/>
      <x:c r="H1" s="213"/>
      <x:c r="I1" s="213"/>
    </x:row>
    <x:row r="2" spans="1:17" x14ac:dyDescent="0.25">
      <x:c r="A2" s="213" t="s">
        <x:v>332</x:v>
      </x:c>
      <x:c r="B2" s="213"/>
      <x:c r="C2" s="213"/>
      <x:c r="D2" s="213"/>
      <x:c r="E2" s="213"/>
      <x:c r="F2" s="213"/>
      <x:c r="G2" s="213"/>
      <x:c r="H2" s="213"/>
      <x:c r="I2" s="213"/>
    </x:row>
    <x:row r="3" spans="1:17" x14ac:dyDescent="0.25">
      <x:c r="A3" s="103"/>
    </x:row>
    <x:row r="4" spans="1:17" x14ac:dyDescent="0.25">
      <x:c r="A4" s="103" t="s">
        <x:v>420</x:v>
      </x:c>
    </x:row>
    <x:row r="5" spans="1:17" x14ac:dyDescent="0.25">
      <x:c r="B5" t="s">
        <x:v>333</x:v>
      </x:c>
    </x:row>
    <x:row r="6" spans="1:17" x14ac:dyDescent="0.25">
      <x:c r="B6" t="s">
        <x:v>334</x:v>
      </x:c>
    </x:row>
    <x:row r="7" spans="1:17" x14ac:dyDescent="0.25">
      <x:c r="B7" t="s">
        <x:v>335</x:v>
      </x:c>
    </x:row>
    <x:row r="8" spans="1:17" x14ac:dyDescent="0.25">
      <x:c r="B8" t="s">
        <x:v>336</x:v>
      </x:c>
    </x:row>
    <x:row r="9" spans="1:17" x14ac:dyDescent="0.25">
      <x:c r="B9" t="s">
        <x:v>337</x:v>
      </x:c>
      <x:c r="C9" t="s">
        <x:v>338</x:v>
      </x:c>
    </x:row>
    <x:row r="10" spans="1:17" x14ac:dyDescent="0.25">
      <x:c r="C10" t="s">
        <x:v>339</x:v>
      </x:c>
    </x:row>
    <x:row r="12" spans="1:17" x14ac:dyDescent="0.25">
      <x:c r="A12" t="s">
        <x:v>453</x:v>
      </x:c>
    </x:row>
    <x:row r="14" spans="1:17" x14ac:dyDescent="0.25">
      <x:c r="P14" t="s">
        <x:v>340</x:v>
      </x:c>
    </x:row>
    <x:row r="15" spans="1:17" x14ac:dyDescent="0.25">
      <x:c r="E15" t="s">
        <x:v>341</x:v>
      </x:c>
      <x:c r="I15" t="s">
        <x:v>342</x:v>
      </x:c>
      <x:c r="M15" t="s">
        <x:v>343</x:v>
      </x:c>
      <x:c r="P15" t="s">
        <x:v>344</x:v>
      </x:c>
    </x:row>
    <x:row r="16" spans="1:17" x14ac:dyDescent="0.25">
      <x:c r="B16" t="s">
        <x:v>40</x:v>
      </x:c>
      <x:c r="C16" t="s">
        <x:v>345</x:v>
      </x:c>
      <x:c r="E16" t="s">
        <x:v>39</x:v>
      </x:c>
      <x:c r="F16" t="s">
        <x:v>41</x:v>
      </x:c>
      <x:c r="G16" t="s">
        <x:v>184</x:v>
      </x:c>
      <x:c r="I16" t="s">
        <x:v>39</x:v>
      </x:c>
      <x:c r="J16" t="s">
        <x:v>41</x:v>
      </x:c>
      <x:c r="K16" t="s">
        <x:v>184</x:v>
      </x:c>
      <x:c r="M16" t="s">
        <x:v>39</x:v>
      </x:c>
      <x:c r="N16" t="s">
        <x:v>41</x:v>
      </x:c>
      <x:c r="P16" t="s">
        <x:v>39</x:v>
      </x:c>
      <x:c r="Q16" t="s">
        <x:v>41</x:v>
      </x:c>
    </x:row>
    <x:row r="17" spans="1:17" x14ac:dyDescent="0.25">
      <x:c r="C17" s="21" t="s">
        <x:v>117</x:v>
      </x:c>
      <x:c r="E17" s="21" t="s">
        <x:v>117</x:v>
      </x:c>
      <x:c r="F17" s="21" t="s">
        <x:v>117</x:v>
      </x:c>
      <x:c r="G17" s="21" t="s">
        <x:v>117</x:v>
      </x:c>
      <x:c r="I17" s="21" t="s">
        <x:v>117</x:v>
      </x:c>
      <x:c r="J17" s="21" t="s">
        <x:v>117</x:v>
      </x:c>
      <x:c r="K17" s="21" t="s">
        <x:v>117</x:v>
      </x:c>
      <x:c r="M17" s="21" t="s">
        <x:v>117</x:v>
      </x:c>
      <x:c r="N17" s="21" t="s">
        <x:v>117</x:v>
      </x:c>
      <x:c r="P17" s="21" t="s">
        <x:v>117</x:v>
      </x:c>
      <x:c r="Q17" s="21" t="s">
        <x:v>117</x:v>
      </x:c>
    </x:row>
    <x:row r="18" spans="1:17" x14ac:dyDescent="0.25">
      <x:c r="A18" t="s">
        <x:v>346</x:v>
      </x:c>
      <x:c r="B18" t="s">
        <x:v>347</x:v>
      </x:c>
      <x:c r="C18" s="137">
        <x:v>241001.57000000004</x:v>
      </x:c>
      <x:c r="D18" s="136"/>
      <x:c r="E18" s="137">
        <x:v>6436.98</x:v>
      </x:c>
      <x:c r="F18" s="137">
        <x:v>181922.27000000002</x:v>
      </x:c>
      <x:c r="G18" s="137">
        <x:v>52642.32</x:v>
      </x:c>
      <x:c r="H18" s="139"/>
      <x:c r="I18" s="138">
        <x:v>2.6709286582655867E-2</x:v>
      </x:c>
      <x:c r="J18" s="138">
        <x:v>0.75485927332340608</x:v>
      </x:c>
      <x:c r="K18" s="138">
        <x:v>0.21843144009393795</x:v>
      </x:c>
      <x:c r="L18" s="139"/>
      <x:c r="M18" s="137">
        <x:v>8235.9761257203972</x:v>
      </x:c>
      <x:c r="N18" s="137">
        <x:v>232765.59387427961</x:v>
      </x:c>
      <x:c r="O18" s="139"/>
      <x:c r="P18" s="138">
        <x:v>3.4173952168529011E-2</x:v>
      </x:c>
      <x:c r="Q18" s="138">
        <x:v>0.96582604783147086</x:v>
      </x:c>
    </x:row>
    <x:row r="19" spans="1:17" x14ac:dyDescent="0.25">
      <x:c r="A19" t="s">
        <x:v>348</x:v>
      </x:c>
      <x:c r="B19" t="s">
        <x:v>347</x:v>
      </x:c>
      <x:c r="C19" s="137">
        <x:v>104771.63000000002</x:v>
      </x:c>
      <x:c r="D19" s="136"/>
      <x:c r="E19" s="137">
        <x:v>3960</x:v>
      </x:c>
      <x:c r="F19" s="137">
        <x:v>79258.710000000021</x:v>
      </x:c>
      <x:c r="G19" s="137">
        <x:v>21552.92</x:v>
      </x:c>
      <x:c r="H19" s="139"/>
      <x:c r="I19" s="138">
        <x:v>3.7796491282993297E-2</x:v>
      </x:c>
      <x:c r="J19" s="138">
        <x:v>0.75649018727684203</x:v>
      </x:c>
      <x:c r="K19" s="138">
        <x:v>0.2057133214401646</x:v>
      </x:c>
      <x:c r="L19" s="139"/>
      <x:c r="M19" s="137">
        <x:v>4985.6054581956387</x:v>
      </x:c>
      <x:c r="N19" s="137">
        <x:v>99786.024541804378</x:v>
      </x:c>
      <x:c r="O19" s="139"/>
      <x:c r="P19" s="138">
        <x:v>4.7585452838670522E-2</x:v>
      </x:c>
      <x:c r="Q19" s="138">
        <x:v>0.95241454716132945</x:v>
      </x:c>
    </x:row>
    <x:row r="20" spans="1:17" x14ac:dyDescent="0.25">
      <x:c r="A20" t="s">
        <x:v>349</x:v>
      </x:c>
      <x:c r="B20" t="s">
        <x:v>347</x:v>
      </x:c>
      <x:c r="C20" s="137">
        <x:v>147514.32</x:v>
      </x:c>
      <x:c r="D20" s="136"/>
      <x:c r="E20" s="137">
        <x:v>9232.18</x:v>
      </x:c>
      <x:c r="F20" s="137">
        <x:v>112288.89</x:v>
      </x:c>
      <x:c r="G20" s="137">
        <x:v>25993.25</x:v>
      </x:c>
      <x:c r="H20" s="139"/>
      <x:c r="I20" s="138">
        <x:v>6.2584974801090501E-2</x:v>
      </x:c>
      <x:c r="J20" s="138">
        <x:v>0.76120670860971329</x:v>
      </x:c>
      <x:c r="K20" s="138">
        <x:v>0.17620831658919622</x:v>
      </x:c>
      <x:c r="L20" s="139"/>
      <x:c r="M20" s="137">
        <x:v>11206.935182660916</x:v>
      </x:c>
      <x:c r="N20" s="137">
        <x:v>136307.38481733907</x:v>
      </x:c>
      <x:c r="O20" s="139"/>
      <x:c r="P20" s="138">
        <x:v>7.5971845870020732E-2</x:v>
      </x:c>
      <x:c r="Q20" s="138">
        <x:v>0.92402815412997918</x:v>
      </x:c>
    </x:row>
    <x:row r="21" spans="1:17" x14ac:dyDescent="0.25">
      <x:c r="A21" t="s">
        <x:v>350</x:v>
      </x:c>
      <x:c r="B21" t="s">
        <x:v>351</x:v>
      </x:c>
      <x:c r="C21" s="137">
        <x:v>415374.57999999984</x:v>
      </x:c>
      <x:c r="D21" s="136"/>
      <x:c r="E21" s="137">
        <x:v>29137.25</x:v>
      </x:c>
      <x:c r="F21" s="137">
        <x:v>184395.63000000006</x:v>
      </x:c>
      <x:c r="G21" s="137">
        <x:v>201841.7</x:v>
      </x:c>
      <x:c r="H21" s="139"/>
      <x:c r="I21" s="138">
        <x:v>7.0146926179257316E-2</x:v>
      </x:c>
      <x:c r="J21" s="138">
        <x:v>0.44392613048203416</x:v>
      </x:c>
      <x:c r="K21" s="138">
        <x:v>0.48592694333870912</x:v>
      </x:c>
      <x:c r="L21" s="139"/>
      <x:c r="M21" s="137">
        <x:v>56679.200791489347</x:v>
      </x:c>
      <x:c r="N21" s="137">
        <x:v>358695.37920851074</x:v>
      </x:c>
      <x:c r="O21" s="139"/>
      <x:c r="P21" s="138">
        <x:v>0.13645322444018931</x:v>
      </x:c>
      <x:c r="Q21" s="138">
        <x:v>0.8635467755598113</x:v>
      </x:c>
    </x:row>
    <x:row r="22" spans="1:17" x14ac:dyDescent="0.25">
      <x:c r="A22" t="s">
        <x:v>352</x:v>
      </x:c>
      <x:c r="B22" t="s">
        <x:v>347</x:v>
      </x:c>
      <x:c r="C22" s="137">
        <x:v>534034.78999999992</x:v>
      </x:c>
      <x:c r="D22" s="136"/>
      <x:c r="E22" s="137">
        <x:v>50473.495999999999</x:v>
      </x:c>
      <x:c r="F22" s="137">
        <x:v>383881.58399999997</x:v>
      </x:c>
      <x:c r="G22" s="137">
        <x:v>99679.71</x:v>
      </x:c>
      <x:c r="H22" s="139"/>
      <x:c r="I22" s="138">
        <x:v>9.4513497894022983E-2</x:v>
      </x:c>
      <x:c r="J22" s="138">
        <x:v>0.71883253898121513</x:v>
      </x:c>
      <x:c r="K22" s="138">
        <x:v>0.18665396312476201</x:v>
      </x:c>
      <x:c r="L22" s="139"/>
      <x:c r="M22" s="137">
        <x:v>62056.607780265491</x:v>
      </x:c>
      <x:c r="N22" s="137">
        <x:v>471978.18221973447</x:v>
      </x:c>
      <x:c r="O22" s="139"/>
      <x:c r="P22" s="138">
        <x:v>0.11620330536942265</x:v>
      </x:c>
      <x:c r="Q22" s="138">
        <x:v>0.88379669463057742</x:v>
      </x:c>
    </x:row>
    <x:row r="23" spans="1:17" x14ac:dyDescent="0.25">
      <x:c r="A23" t="s">
        <x:v>353</x:v>
      </x:c>
      <x:c r="B23" t="s">
        <x:v>351</x:v>
      </x:c>
      <x:c r="C23" s="137">
        <x:v>4572.8500000000004</x:v>
      </x:c>
      <x:c r="D23" s="136"/>
      <x:c r="E23" s="137">
        <x:v>0</x:v>
      </x:c>
      <x:c r="F23" s="137">
        <x:v>2541.4</x:v>
      </x:c>
      <x:c r="G23" s="137">
        <x:v>2031.45</x:v>
      </x:c>
      <x:c r="H23" s="139"/>
      <x:c r="I23" s="138">
        <x:v>0</x:v>
      </x:c>
      <x:c r="J23" s="138">
        <x:v>0.55575844385886264</x:v>
      </x:c>
      <x:c r="K23" s="138">
        <x:v>0.44424155614113736</x:v>
      </x:c>
      <x:c r="L23" s="139"/>
      <x:c r="M23" s="137">
        <x:v>0</x:v>
      </x:c>
      <x:c r="N23" s="137">
        <x:v>4572.8500000000004</x:v>
      </x:c>
      <x:c r="O23" s="139"/>
      <x:c r="P23" s="138">
        <x:v>0</x:v>
      </x:c>
      <x:c r="Q23" s="138">
        <x:v>1</x:v>
      </x:c>
    </x:row>
    <x:row r="24" spans="1:17" x14ac:dyDescent="0.25">
      <x:c r="A24" t="s">
        <x:v>354</x:v>
      </x:c>
      <x:c r="B24" t="s">
        <x:v>351</x:v>
      </x:c>
      <x:c r="C24" s="137">
        <x:v>841841.37</x:v>
      </x:c>
      <x:c r="D24" s="136"/>
      <x:c r="E24" s="137">
        <x:v>95450.47</x:v>
      </x:c>
      <x:c r="F24" s="137">
        <x:v>574401.28000000003</x:v>
      </x:c>
      <x:c r="G24" s="137">
        <x:v>171989.62</x:v>
      </x:c>
      <x:c r="H24" s="139"/>
      <x:c r="I24" s="138">
        <x:v>0.11338296429884409</x:v>
      </x:c>
      <x:c r="J24" s="138">
        <x:v>0.68231533929010879</x:v>
      </x:c>
      <x:c r="K24" s="138">
        <x:v>0.20430169641104712</x:v>
      </x:c>
      <x:c r="L24" s="139"/>
      <x:c r="M24" s="137">
        <x:v>119958.11675037633</x:v>
      </x:c>
      <x:c r="N24" s="137">
        <x:v>721883.2532496237</x:v>
      </x:c>
      <x:c r="O24" s="139"/>
      <x:c r="P24" s="138">
        <x:v>0.14249491771873402</x:v>
      </x:c>
      <x:c r="Q24" s="138">
        <x:v>0.85750508228126598</x:v>
      </x:c>
    </x:row>
    <x:row r="25" spans="1:17" x14ac:dyDescent="0.25">
      <x:c r="A25" t="s">
        <x:v>355</x:v>
      </x:c>
      <x:c r="B25" t="s">
        <x:v>351</x:v>
      </x:c>
      <x:c r="C25" s="137">
        <x:v>387838.85000000003</x:v>
      </x:c>
      <x:c r="D25" s="136"/>
      <x:c r="E25" s="137">
        <x:v>35008.47</x:v>
      </x:c>
      <x:c r="F25" s="137">
        <x:v>237406.5</x:v>
      </x:c>
      <x:c r="G25" s="137">
        <x:v>115423.88</x:v>
      </x:c>
      <x:c r="H25" s="139"/>
      <x:c r="I25" s="138">
        <x:v>9.0265505892460227E-2</x:v>
      </x:c>
      <x:c r="J25" s="138">
        <x:v>0.61212666033843688</x:v>
      </x:c>
      <x:c r="K25" s="138">
        <x:v>0.29760783376910277</x:v>
      </x:c>
      <x:c r="L25" s="139"/>
      <x:c r="M25" s="137">
        <x:v>49841.771709754059</x:v>
      </x:c>
      <x:c r="N25" s="137">
        <x:v>337997.07829024596</x:v>
      </x:c>
      <x:c r="O25" s="139"/>
      <x:c r="P25" s="138">
        <x:v>0.12851154986086116</x:v>
      </x:c>
      <x:c r="Q25" s="138">
        <x:v>0.87148845013913878</x:v>
      </x:c>
    </x:row>
    <x:row r="26" spans="1:17" x14ac:dyDescent="0.25">
      <x:c r="A26" t="s">
        <x:v>356</x:v>
      </x:c>
      <x:c r="B26" t="s">
        <x:v>351</x:v>
      </x:c>
      <x:c r="C26" s="137">
        <x:v>224587.79999999996</x:v>
      </x:c>
      <x:c r="D26" s="136"/>
      <x:c r="E26" s="137">
        <x:v>57897.85</x:v>
      </x:c>
      <x:c r="F26" s="137">
        <x:v>141773.96</x:v>
      </x:c>
      <x:c r="G26" s="137">
        <x:v>24915.989999999998</x:v>
      </x:c>
      <x:c r="H26" s="139"/>
      <x:c r="I26" s="138">
        <x:v>0.2577960601599909</x:v>
      </x:c>
      <x:c r="J26" s="138">
        <x:v>0.63126296263643888</x:v>
      </x:c>
      <x:c r="K26" s="138">
        <x:v>0.11094097720357028</x:v>
      </x:c>
      <x:c r="L26" s="139"/>
      <x:c r="M26" s="137">
        <x:v>65122.616739088007</x:v>
      </x:c>
      <x:c r="N26" s="137">
        <x:v>159465.18326091199</x:v>
      </x:c>
      <x:c r="O26" s="139"/>
      <x:c r="P26" s="138">
        <x:v>0.28996506817862777</x:v>
      </x:c>
      <x:c r="Q26" s="138">
        <x:v>0.71003493182137234</x:v>
      </x:c>
    </x:row>
    <x:row r="27" spans="1:17" x14ac:dyDescent="0.25">
      <x:c r="A27" t="s">
        <x:v>357</x:v>
      </x:c>
      <x:c r="B27" t="s">
        <x:v>351</x:v>
      </x:c>
      <x:c r="C27" s="137">
        <x:v>63935.15</x:v>
      </x:c>
      <x:c r="D27" s="136"/>
      <x:c r="E27" s="137">
        <x:v>2832.21</x:v>
      </x:c>
      <x:c r="F27" s="137">
        <x:v>45031.72</x:v>
      </x:c>
      <x:c r="G27" s="137">
        <x:v>16071.22</x:v>
      </x:c>
      <x:c r="H27" s="139"/>
      <x:c r="I27" s="138">
        <x:v>4.4298167752793258E-2</x:v>
      </x:c>
      <x:c r="J27" s="138">
        <x:v>0.70433431375385835</x:v>
      </x:c>
      <x:c r="K27" s="138">
        <x:v>0.25136751849334832</x:v>
      </x:c>
      <x:c r="L27" s="139"/>
      <x:c r="M27" s="137">
        <x:v>3783.1780879986245</x:v>
      </x:c>
      <x:c r="N27" s="137">
        <x:v>60151.971912001376</x:v>
      </x:c>
      <x:c r="O27" s="139"/>
      <x:c r="P27" s="138">
        <x:v>5.9172115620259348E-2</x:v>
      </x:c>
      <x:c r="Q27" s="138">
        <x:v>0.94082788437974063</x:v>
      </x:c>
    </x:row>
    <x:row r="28" spans="1:17" x14ac:dyDescent="0.25">
      <x:c r="A28" t="s">
        <x:v>358</x:v>
      </x:c>
      <x:c r="B28" t="s">
        <x:v>351</x:v>
      </x:c>
      <x:c r="C28" s="137">
        <x:v>142798.63</x:v>
      </x:c>
      <x:c r="D28" s="136"/>
      <x:c r="E28" s="137">
        <x:v>3262.8799999999997</x:v>
      </x:c>
      <x:c r="F28" s="137">
        <x:v>130813.33000000002</x:v>
      </x:c>
      <x:c r="G28" s="137">
        <x:v>8722.42</x:v>
      </x:c>
      <x:c r="H28" s="139"/>
      <x:c r="I28" s="138">
        <x:v>2.2849518934460362E-2</x:v>
      </x:c>
      <x:c r="J28" s="138">
        <x:v>0.91606852250613335</x:v>
      </x:c>
      <x:c r="K28" s="138">
        <x:v>6.1081958559406346E-2</x:v>
      </x:c>
      <x:c r="L28" s="139"/>
      <x:c r="M28" s="137">
        <x:v>3475.1489011689691</x:v>
      </x:c>
      <x:c r="N28" s="137">
        <x:v>139323.48109883105</x:v>
      </x:c>
      <x:c r="O28" s="139"/>
      <x:c r="P28" s="138">
        <x:v>2.4336010094557412E-2</x:v>
      </x:c>
      <x:c r="Q28" s="138">
        <x:v>0.97566398990544267</x:v>
      </x:c>
    </x:row>
    <x:row r="29" spans="1:17" x14ac:dyDescent="0.25">
      <x:c r="A29" t="s">
        <x:v>359</x:v>
      </x:c>
      <x:c r="B29" t="s">
        <x:v>351</x:v>
      </x:c>
      <x:c r="C29" s="137">
        <x:v>227512</x:v>
      </x:c>
      <x:c r="D29" s="136"/>
      <x:c r="E29" s="137">
        <x:v>13400</x:v>
      </x:c>
      <x:c r="F29" s="137">
        <x:v>149190</x:v>
      </x:c>
      <x:c r="G29" s="137">
        <x:v>64922</x:v>
      </x:c>
      <x:c r="H29" s="139"/>
      <x:c r="I29" s="138">
        <x:v>5.8897992193818346E-2</x:v>
      </x:c>
      <x:c r="J29" s="138">
        <x:v>0.65574563099968353</x:v>
      </x:c>
      <x:c r="K29" s="138">
        <x:v>0.28535637680649811</x:v>
      </x:c>
      <x:c r="L29" s="139"/>
      <x:c r="M29" s="137">
        <x:v>18750.60458822806</x:v>
      </x:c>
      <x:c r="N29" s="137">
        <x:v>208761.39541177195</x:v>
      </x:c>
      <x:c r="O29" s="139"/>
      <x:c r="P29" s="138">
        <x:v>8.2415892736330654E-2</x:v>
      </x:c>
      <x:c r="Q29" s="138">
        <x:v>0.91758410726366946</x:v>
      </x:c>
    </x:row>
    <x:row r="30" spans="1:17" x14ac:dyDescent="0.25">
      <x:c r="A30" t="s">
        <x:v>360</x:v>
      </x:c>
      <x:c r="B30" t="s">
        <x:v>351</x:v>
      </x:c>
      <x:c r="C30" s="137">
        <x:v>448782.1399999999</x:v>
      </x:c>
      <x:c r="D30" s="136"/>
      <x:c r="E30" s="137">
        <x:v>14097.5</x:v>
      </x:c>
      <x:c r="F30" s="137">
        <x:v>371410.41499999998</x:v>
      </x:c>
      <x:c r="G30" s="137">
        <x:v>63274.224999999999</x:v>
      </x:c>
      <x:c r="H30" s="139"/>
      <x:c r="I30" s="138">
        <x:v>3.1412791961819168E-2</x:v>
      </x:c>
      <x:c r="J30" s="138">
        <x:v>0.82759624747990213</x:v>
      </x:c>
      <x:c r="K30" s="138">
        <x:v>0.14099096055827892</x:v>
      </x:c>
      <x:c r="L30" s="139"/>
      <x:c r="M30" s="137">
        <x:v>16411.352328913923</x:v>
      </x:c>
      <x:c r="N30" s="137">
        <x:v>432370.78767108603</x:v>
      </x:c>
      <x:c r="O30" s="139"/>
      <x:c r="P30" s="138">
        <x:v>3.6568639582925305E-2</x:v>
      </x:c>
      <x:c r="Q30" s="138">
        <x:v>0.96343136041707478</x:v>
      </x:c>
    </x:row>
    <x:row r="31" spans="1:17" x14ac:dyDescent="0.25">
      <x:c r="A31" t="s">
        <x:v>361</x:v>
      </x:c>
      <x:c r="B31" t="s">
        <x:v>351</x:v>
      </x:c>
      <x:c r="C31" s="137">
        <x:v>394385.57</x:v>
      </x:c>
      <x:c r="D31" s="136"/>
      <x:c r="E31" s="137">
        <x:v>15360</x:v>
      </x:c>
      <x:c r="F31" s="137">
        <x:v>283511.56</x:v>
      </x:c>
      <x:c r="G31" s="137">
        <x:v>95514.01</x:v>
      </x:c>
      <x:c r="H31" s="139"/>
      <x:c r="I31" s="138">
        <x:v>3.8946658215715142E-2</x:v>
      </x:c>
      <x:c r="J31" s="138">
        <x:v>0.71886899918777447</x:v>
      </x:c>
      <x:c r="K31" s="138">
        <x:v>0.24218434259651028</x:v>
      </x:c>
      <x:c r="L31" s="139"/>
      <x:c r="M31" s="137">
        <x:v>20268.781530099419</x:v>
      </x:c>
      <x:c r="N31" s="137">
        <x:v>374116.78846990061</x:v>
      </x:c>
      <x:c r="O31" s="139"/>
      <x:c r="P31" s="138">
        <x:v>5.1393314238397256E-2</x:v>
      </x:c>
      <x:c r="Q31" s="138">
        <x:v>0.94860668576160279</x:v>
      </x:c>
    </x:row>
    <x:row r="32" spans="1:17" x14ac:dyDescent="0.25">
      <x:c r="A32" t="s">
        <x:v>362</x:v>
      </x:c>
      <x:c r="B32" t="s">
        <x:v>351</x:v>
      </x:c>
      <x:c r="C32" s="137">
        <x:v>348794.58999999997</x:v>
      </x:c>
      <x:c r="D32" s="136"/>
      <x:c r="E32" s="137">
        <x:v>14170</x:v>
      </x:c>
      <x:c r="F32" s="137">
        <x:v>264060.13500000001</x:v>
      </x:c>
      <x:c r="G32" s="137">
        <x:v>70564.455000000002</x:v>
      </x:c>
      <x:c r="H32" s="139"/>
      <x:c r="I32" s="138">
        <x:v>4.0625630116568036E-2</x:v>
      </x:c>
      <x:c r="J32" s="138">
        <x:v>0.75706488165427122</x:v>
      </x:c>
      <x:c r="K32" s="138">
        <x:v>0.20230948822916092</x:v>
      </x:c>
      <x:c r="L32" s="139"/>
      <x:c r="M32" s="137">
        <x:v>17763.781555509795</x:v>
      </x:c>
      <x:c r="N32" s="137">
        <x:v>331030.80844449019</x:v>
      </x:c>
      <x:c r="O32" s="139"/>
      <x:c r="P32" s="138">
        <x:v>5.0929062734344006E-2</x:v>
      </x:c>
      <x:c r="Q32" s="138">
        <x:v>0.94907093726565606</x:v>
      </x:c>
    </x:row>
    <x:row r="33" spans="1:17" x14ac:dyDescent="0.25">
      <x:c r="A33" t="s">
        <x:v>363</x:v>
      </x:c>
      <x:c r="B33" t="s">
        <x:v>351</x:v>
      </x:c>
      <x:c r="C33" s="137">
        <x:v>409455.4200000001</x:v>
      </x:c>
      <x:c r="D33" s="136"/>
      <x:c r="E33" s="137">
        <x:v>13747.970000000001</x:v>
      </x:c>
      <x:c r="F33" s="137">
        <x:v>312971.565</x:v>
      </x:c>
      <x:c r="G33" s="137">
        <x:v>82735.884999999995</x:v>
      </x:c>
      <x:c r="H33" s="139"/>
      <x:c r="I33" s="138">
        <x:v>3.3576231571192779E-2</x:v>
      </x:c>
      <x:c r="J33" s="138">
        <x:v>0.76436053771128476</x:v>
      </x:c>
      <x:c r="K33" s="138">
        <x:v>0.20206323071752225</x:v>
      </x:c>
      <x:c r="L33" s="139"/>
      <x:c r="M33" s="137">
        <x:v>17229.397778426075</x:v>
      </x:c>
      <x:c r="N33" s="137">
        <x:v>392226.02222157392</x:v>
      </x:c>
      <x:c r="O33" s="139"/>
      <x:c r="P33" s="138">
        <x:v>4.2078812336703394E-2</x:v>
      </x:c>
      <x:c r="Q33" s="138">
        <x:v>0.95792118766329637</x:v>
      </x:c>
    </x:row>
    <x:row r="34" spans="1:17" x14ac:dyDescent="0.25">
      <x:c r="A34" t="s">
        <x:v>364</x:v>
      </x:c>
      <x:c r="B34" t="s">
        <x:v>351</x:v>
      </x:c>
      <x:c r="C34" s="137">
        <x:v>518449.9</x:v>
      </x:c>
      <x:c r="D34" s="136"/>
      <x:c r="E34" s="137">
        <x:v>8475</x:v>
      </x:c>
      <x:c r="F34" s="137">
        <x:v>419893.23000000004</x:v>
      </x:c>
      <x:c r="G34" s="137">
        <x:v>90081.669999999984</x:v>
      </x:c>
      <x:c r="H34" s="139"/>
      <x:c r="I34" s="138">
        <x:v>1.6346806123407488E-2</x:v>
      </x:c>
      <x:c r="J34" s="138">
        <x:v>0.80990126529101469</x:v>
      </x:c>
      <x:c r="K34" s="138">
        <x:v>0.17375192858557786</x:v>
      </x:c>
      <x:c r="L34" s="139"/>
      <x:c r="M34" s="137">
        <x:v>10257.210023488436</x:v>
      </x:c>
      <x:c r="N34" s="137">
        <x:v>508192.68997651158</x:v>
      </x:c>
      <x:c r="O34" s="139"/>
      <x:c r="P34" s="138">
        <x:v>1.9784380368264003E-2</x:v>
      </x:c>
      <x:c r="Q34" s="138">
        <x:v>0.98021561963173598</x:v>
      </x:c>
    </x:row>
    <x:row r="35" spans="1:17" x14ac:dyDescent="0.25">
      <x:c r="A35" t="s">
        <x:v>365</x:v>
      </x:c>
      <x:c r="B35" t="s">
        <x:v>351</x:v>
      </x:c>
      <x:c r="C35" s="137">
        <x:v>339088.46</x:v>
      </x:c>
      <x:c r="D35" s="136"/>
      <x:c r="E35" s="137">
        <x:v>15250</x:v>
      </x:c>
      <x:c r="F35" s="137">
        <x:v>235802.435</x:v>
      </x:c>
      <x:c r="G35" s="137">
        <x:v>88036.024999999994</x:v>
      </x:c>
      <x:c r="H35" s="139"/>
      <x:c r="I35" s="138">
        <x:v>4.4973515170643082E-2</x:v>
      </x:c>
      <x:c r="J35" s="138">
        <x:v>0.69540094345882486</x:v>
      </x:c>
      <x:c r="K35" s="138">
        <x:v>0.25962554137053201</x:v>
      </x:c>
      <x:c r="L35" s="139"/>
      <x:c r="M35" s="137">
        <x:v>20597.685160870875</x:v>
      </x:c>
      <x:c r="N35" s="137">
        <x:v>318490.77483912912</x:v>
      </x:c>
      <x:c r="O35" s="139"/>
      <x:c r="P35" s="138">
        <x:v>6.0744282364757776E-2</x:v>
      </x:c>
      <x:c r="Q35" s="138">
        <x:v>0.93925571763524218</x:v>
      </x:c>
    </x:row>
    <x:row r="36" spans="1:17" x14ac:dyDescent="0.25">
      <x:c r="A36" t="s">
        <x:v>366</x:v>
      </x:c>
      <x:c r="B36" t="s">
        <x:v>351</x:v>
      </x:c>
      <x:c r="C36" s="137">
        <x:v>352419.16</x:v>
      </x:c>
      <x:c r="D36" s="136"/>
      <x:c r="E36" s="137">
        <x:v>10726.8</x:v>
      </x:c>
      <x:c r="F36" s="137">
        <x:v>267828.59999999998</x:v>
      </x:c>
      <x:c r="G36" s="137">
        <x:v>73863.760000000009</x:v>
      </x:c>
      <x:c r="H36" s="139"/>
      <x:c r="I36" s="138">
        <x:v>3.0437618658418004E-2</x:v>
      </x:c>
      <x:c r="J36" s="138">
        <x:v>0.75997173365942983</x:v>
      </x:c>
      <x:c r="K36" s="138">
        <x:v>0.20959064768215216</x:v>
      </x:c>
      <x:c r="L36" s="139"/>
      <x:c r="M36" s="137">
        <x:v>13571.195695678489</x:v>
      </x:c>
      <x:c r="N36" s="137">
        <x:v>338847.9643043215</x:v>
      </x:c>
      <x:c r="O36" s="139"/>
      <x:c r="P36" s="138">
        <x:v>3.850867726850745E-2</x:v>
      </x:c>
      <x:c r="Q36" s="138">
        <x:v>0.96149132273149263</x:v>
      </x:c>
    </x:row>
    <x:row r="37" spans="1:17" x14ac:dyDescent="0.25">
      <x:c r="A37" t="s">
        <x:v>367</x:v>
      </x:c>
      <x:c r="B37" t="s">
        <x:v>351</x:v>
      </x:c>
      <x:c r="C37" s="137">
        <x:v>287113.28000000003</x:v>
      </x:c>
      <x:c r="D37" s="136"/>
      <x:c r="E37" s="137">
        <x:v>10479.41</x:v>
      </x:c>
      <x:c r="F37" s="137">
        <x:v>191758.58500000002</x:v>
      </x:c>
      <x:c r="G37" s="137">
        <x:v>84875.285000000003</x:v>
      </x:c>
      <x:c r="H37" s="139"/>
      <x:c r="I37" s="138">
        <x:v>3.6499217312414109E-2</x:v>
      </x:c>
      <x:c r="J37" s="138">
        <x:v>0.66788476311510214</x:v>
      </x:c>
      <x:c r="K37" s="138">
        <x:v>0.29561601957248373</x:v>
      </x:c>
      <x:c r="L37" s="139"/>
      <x:c r="M37" s="137">
        <x:v>14877.411030329884</x:v>
      </x:c>
      <x:c r="N37" s="137">
        <x:v>272235.86896967015</x:v>
      </x:c>
      <x:c r="O37" s="139"/>
      <x:c r="P37" s="138">
        <x:v>5.1817216641215212E-2</x:v>
      </x:c>
      <x:c r="Q37" s="138">
        <x:v>0.94818278335878481</x:v>
      </x:c>
    </x:row>
    <x:row r="38" spans="1:17" x14ac:dyDescent="0.25">
      <x:c r="A38" t="s">
        <x:v>368</x:v>
      </x:c>
      <x:c r="B38" t="s">
        <x:v>351</x:v>
      </x:c>
      <x:c r="C38" s="137">
        <x:v>612594.82999999996</x:v>
      </x:c>
      <x:c r="D38" s="136"/>
      <x:c r="E38" s="137">
        <x:v>92986.167320378241</x:v>
      </x:c>
      <x:c r="F38" s="137">
        <x:v>460643.7396120081</x:v>
      </x:c>
      <x:c r="G38" s="137">
        <x:v>58964.923067613548</x:v>
      </x:c>
      <x:c r="H38" s="139"/>
      <x:c r="I38" s="138">
        <x:v>0.15179064981723442</x:v>
      </x:c>
      <x:c r="J38" s="138">
        <x:v>0.75195499056367832</x:v>
      </x:c>
      <x:c r="K38" s="138">
        <x:v>9.625435961908714E-2</x:v>
      </x:c>
      <x:c r="L38" s="139"/>
      <x:c r="M38" s="137">
        <x:v>102889.75477788884</x:v>
      </x:c>
      <x:c r="N38" s="137">
        <x:v>509705.07522211107</x:v>
      </x:c>
      <x:c r="O38" s="139"/>
      <x:c r="P38" s="138">
        <x:v>0.16795726920824461</x:v>
      </x:c>
      <x:c r="Q38" s="138">
        <x:v>0.83204273079175528</x:v>
      </x:c>
    </x:row>
    <x:row r="39" spans="1:17" x14ac:dyDescent="0.25">
      <x:c r="A39" t="s">
        <x:v>369</x:v>
      </x:c>
      <x:c r="C39" s="137">
        <x:v>7046866.8900000006</x:v>
      </x:c>
      <x:c r="D39" s="136"/>
      <x:c r="E39" s="137">
        <x:v>502384.63332037826</x:v>
      </x:c>
      <x:c r="F39" s="137">
        <x:v>5030785.538612009</x:v>
      </x:c>
      <x:c r="G39" s="137">
        <x:v>1513696.7180676132</x:v>
      </x:c>
      <x:c r="H39" s="139"/>
      <x:c r="I39" s="138">
        <x:v>7.1291914713657686E-2</x:v>
      </x:c>
      <x:c r="J39" s="138">
        <x:v>0.71390386921470694</x:v>
      </x:c>
      <x:c r="K39" s="138">
        <x:v>0.21480421607163536</x:v>
      </x:c>
      <x:c r="L39" s="139"/>
      <x:c r="M39" s="137">
        <x:v>637962.33199615171</x:v>
      </x:c>
      <x:c r="N39" s="137">
        <x:v>6408904.5580038493</x:v>
      </x:c>
      <x:c r="O39" s="139"/>
      <x:c r="P39" s="138">
        <x:v>9.0531344206524617E-2</x:v>
      </x:c>
      <x:c r="Q39" s="138">
        <x:v>0.90946865579347547</x:v>
      </x:c>
    </x:row>
  </x:sheetData>
  <x:mergeCells count="2">
    <x:mergeCell ref="A1:I1"/>
    <x:mergeCell ref="A2:I2"/>
  </x:mergeCells>
  <x:pageMargins left="0.7" right="0.7" top="0.75" bottom="0.75" header="0.3" footer="0.3"/>
  <x:pageSetup scale="74" orientation="landscape" r:id="rId1"/>
  <x:headerFooter>
    <x:oddHeader>&amp;RSchedule J1.0</x:oddHeader>
    <x:oddFooter>&amp;L&amp;Z&amp;F&amp;R&amp;D</x:oddFooter>
  </x:headerFooter>
</x:worksheet>
</file>

<file path=xl/worksheets/sheet1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E22"/>
  <x:sheetViews>
    <x:sheetView zoomScaleNormal="100" workbookViewId="0"/>
  </x:sheetViews>
  <x:sheetFormatPr defaultRowHeight="15" x14ac:dyDescent="0.25"/>
  <x:cols>
    <x:col min="1" max="1" width="4.42578125" customWidth="1"/>
    <x:col min="2" max="5" width="18.7109375" customWidth="1"/>
  </x:cols>
  <x:sheetData>
    <x:row r="1" spans="1:5" x14ac:dyDescent="0.25">
      <x:c r="B1" s="106" t="s">
        <x:v>33</x:v>
      </x:c>
      <x:c r="C1" s="106"/>
      <x:c r="D1" s="106"/>
      <x:c r="E1" s="106"/>
    </x:row>
    <x:row r="2" spans="1:5" x14ac:dyDescent="0.25">
      <x:c r="B2" s="106" t="s">
        <x:v>269</x:v>
      </x:c>
      <x:c r="C2" s="106"/>
      <x:c r="D2" s="106"/>
      <x:c r="E2" s="106"/>
    </x:row>
    <x:row r="4" spans="1:5" x14ac:dyDescent="0.25">
      <x:c r="B4" s="103" t="s">
        <x:v>420</x:v>
      </x:c>
      <x:c r="C4" s="16"/>
      <x:c r="D4" s="16"/>
      <x:c r="E4" s="16"/>
    </x:row>
    <x:row r="5" spans="1:5" x14ac:dyDescent="0.25">
      <x:c r="B5" s="107"/>
      <x:c r="C5" s="110" t="s">
        <x:v>426</x:v>
      </x:c>
      <x:c r="D5" s="108" t="s">
        <x:v>427</x:v>
      </x:c>
      <x:c r="E5" s="109" t="s">
        <x:v>406</x:v>
      </x:c>
    </x:row>
    <x:row r="6" spans="1:5" x14ac:dyDescent="0.25">
      <x:c r="A6">
        <x:v>1</x:v>
      </x:c>
      <x:c r="B6" s="16" t="s">
        <x:v>255</x:v>
      </x:c>
      <x:c r="C6" s="211">
        <x:v>7</x:v>
      </x:c>
      <x:c r="D6" s="212"/>
      <x:c r="E6" s="16"/>
    </x:row>
    <x:row r="7" spans="1:5" x14ac:dyDescent="0.25">
      <x:c r="A7">
        <x:f>+A6+1</x:f>
        <x:v>2</x:v>
      </x:c>
      <x:c r="B7" s="16" t="s">
        <x:v>256</x:v>
      </x:c>
      <x:c r="C7" s="211">
        <x:v>19</x:v>
      </x:c>
      <x:c r="D7" s="212"/>
      <x:c r="E7" s="16"/>
    </x:row>
    <x:row r="8" spans="1:5" x14ac:dyDescent="0.25">
      <x:c r="A8">
        <x:f t="shared" ref="A8:A22" si="0">+A7+1</x:f>
        <x:v>3</x:v>
      </x:c>
      <x:c r="B8" s="16" t="s">
        <x:v>25</x:v>
      </x:c>
      <x:c r="C8" s="211">
        <x:v>10</x:v>
      </x:c>
      <x:c r="D8" s="211">
        <x:v>1</x:v>
      </x:c>
      <x:c r="E8" s="30">
        <x:f>+D8/C$22</x:f>
        <x:v>3.3112582781456954E-3</x:v>
      </x:c>
    </x:row>
    <x:row r="9" spans="1:5" x14ac:dyDescent="0.25">
      <x:c r="A9">
        <x:f t="shared" si="0">
        </x:f>
        <x:v>4</x:v>
      </x:c>
      <x:c r="B9" s="16" t="s">
        <x:v>396</x:v>
      </x:c>
      <x:c r="C9" s="211">
        <x:v>18</x:v>
      </x:c>
      <x:c r="D9" s="211"/>
      <x:c r="E9" s="16"/>
    </x:row>
    <x:row r="10" spans="1:5" x14ac:dyDescent="0.25">
      <x:c r="A10">
        <x:f t="shared" si="0">
        </x:f>
        <x:v>5</x:v>
      </x:c>
      <x:c r="B10" s="16" t="s">
        <x:v>257</x:v>
      </x:c>
      <x:c r="C10" s="211">
        <x:v>27</x:v>
      </x:c>
      <x:c r="D10" s="211"/>
      <x:c r="E10" s="16"/>
    </x:row>
    <x:row r="11" spans="1:5" x14ac:dyDescent="0.25">
      <x:c r="A11">
        <x:f t="shared" si="0">
        </x:f>
        <x:v>6</x:v>
      </x:c>
      <x:c r="B11" s="16" t="s">
        <x:v>258</x:v>
      </x:c>
      <x:c r="C11" s="211">
        <x:v>25</x:v>
      </x:c>
      <x:c r="D11" s="211">
        <x:v>5</x:v>
      </x:c>
      <x:c r="E11" s="30">
        <x:f>+D11/C$22</x:f>
        <x:v>1.6556291390728478E-2</x:v>
      </x:c>
    </x:row>
    <x:row r="12" spans="1:5" x14ac:dyDescent="0.25">
      <x:c r="A12">
        <x:f t="shared" si="0">
        </x:f>
        <x:v>7</x:v>
      </x:c>
      <x:c r="B12" s="16" t="s">
        <x:v>259</x:v>
      </x:c>
      <x:c r="C12" s="211">
        <x:v>8</x:v>
      </x:c>
      <x:c r="D12" s="211"/>
      <x:c r="E12" s="16"/>
    </x:row>
    <x:row r="13" spans="1:5" x14ac:dyDescent="0.25">
      <x:c r="A13">
        <x:f t="shared" si="0">
        </x:f>
        <x:v>8</x:v>
      </x:c>
      <x:c r="B13" s="16" t="s">
        <x:v>260</x:v>
      </x:c>
      <x:c r="C13" s="211">
        <x:v>11</x:v>
      </x:c>
      <x:c r="D13" s="211"/>
      <x:c r="E13" s="16"/>
    </x:row>
    <x:row r="14" spans="1:5" x14ac:dyDescent="0.25">
      <x:c r="A14">
        <x:f t="shared" si="0">
        </x:f>
        <x:v>9</x:v>
      </x:c>
      <x:c r="B14" s="16" t="s">
        <x:v>261</x:v>
      </x:c>
      <x:c r="C14" s="211">
        <x:v>18</x:v>
      </x:c>
      <x:c r="D14" s="211">
        <x:v>17</x:v>
      </x:c>
      <x:c r="E14" s="30">
        <x:f>+D14/C$22</x:f>
        <x:v>5.6291390728476824E-2</x:v>
      </x:c>
    </x:row>
    <x:row r="15" spans="1:5" x14ac:dyDescent="0.25">
      <x:c r="A15">
        <x:f t="shared" si="0">
        </x:f>
        <x:v>10</x:v>
      </x:c>
      <x:c r="B15" s="16" t="s">
        <x:v>262</x:v>
      </x:c>
      <x:c r="C15" s="211">
        <x:v>2</x:v>
      </x:c>
      <x:c r="D15" s="212"/>
      <x:c r="E15" s="16"/>
    </x:row>
    <x:row r="16" spans="1:5" x14ac:dyDescent="0.25">
      <x:c r="A16">
        <x:f t="shared" si="0">
        </x:f>
        <x:v>11</x:v>
      </x:c>
      <x:c r="B16" s="16" t="s">
        <x:v>263</x:v>
      </x:c>
      <x:c r="C16" s="211">
        <x:v>9</x:v>
      </x:c>
      <x:c r="D16" s="212"/>
      <x:c r="E16" s="16"/>
    </x:row>
    <x:row r="17" spans="1:5" x14ac:dyDescent="0.25">
      <x:c r="A17">
        <x:f t="shared" si="0">
        </x:f>
        <x:v>12</x:v>
      </x:c>
      <x:c r="B17" s="16" t="s">
        <x:v>264</x:v>
      </x:c>
      <x:c r="C17" s="211">
        <x:v>13</x:v>
      </x:c>
      <x:c r="D17" s="211">
        <x:v>3</x:v>
      </x:c>
      <x:c r="E17" s="16"/>
    </x:row>
    <x:row r="18" spans="1:5" x14ac:dyDescent="0.25">
      <x:c r="A18">
        <x:f t="shared" si="0">
        </x:f>
        <x:v>13</x:v>
      </x:c>
      <x:c r="B18" s="16" t="s">
        <x:v>265</x:v>
      </x:c>
      <x:c r="C18" s="211">
        <x:v>26</x:v>
      </x:c>
      <x:c r="D18" s="211">
        <x:v>12</x:v>
      </x:c>
      <x:c r="E18" s="16"/>
    </x:row>
    <x:row r="19" spans="1:5" x14ac:dyDescent="0.25">
      <x:c r="A19">
        <x:f t="shared" si="0">
        </x:f>
        <x:v>14</x:v>
      </x:c>
      <x:c r="B19" s="16" t="s">
        <x:v>266</x:v>
      </x:c>
      <x:c r="C19" s="211">
        <x:v>32</x:v>
      </x:c>
      <x:c r="D19" s="212"/>
      <x:c r="E19" s="16"/>
    </x:row>
    <x:row r="20" spans="1:5" x14ac:dyDescent="0.25">
      <x:c r="A20">
        <x:f t="shared" si="0">
        </x:f>
        <x:v>15</x:v>
      </x:c>
      <x:c r="B20" s="16" t="s">
        <x:v>267</x:v>
      </x:c>
      <x:c r="C20" s="211">
        <x:v>35</x:v>
      </x:c>
      <x:c r="D20" s="211">
        <x:v>12</x:v>
      </x:c>
      <x:c r="E20" s="16"/>
    </x:row>
    <x:row r="21" spans="1:5" x14ac:dyDescent="0.25">
      <x:c r="A21">
        <x:f t="shared" si="0">
        </x:f>
        <x:v>16</x:v>
      </x:c>
      <x:c r="B21" s="16" t="s">
        <x:v>268</x:v>
      </x:c>
      <x:c r="C21" s="211">
        <x:v>42</x:v>
      </x:c>
      <x:c r="D21" s="212"/>
      <x:c r="E21" s="16"/>
    </x:row>
    <x:row r="22" spans="1:5" x14ac:dyDescent="0.25">
      <x:c r="A22">
        <x:f t="shared" si="0">
        </x:f>
        <x:v>17</x:v>
      </x:c>
      <x:c r="B22" s="16" t="s">
        <x:v>1</x:v>
      </x:c>
      <x:c r="C22" s="16">
        <x:f>SUM(C6:C21)</x:f>
        <x:v>302</x:v>
      </x:c>
      <x:c r="D22" s="16">
        <x:f>SUM(D6:D21)</x:f>
        <x:v>50</x:v>
      </x:c>
      <x:c r="E22" s="30">
        <x:f>+D22/C$22</x:f>
        <x:v>0.16556291390728478</x:v>
      </x:c>
    </x:row>
  </x:sheetData>
  <x:printOptions horizontalCentered="1"/>
  <x:pageMargins left="0.5" right="0.5" top="1" bottom="1" header="0.5" footer="0.5"/>
  <x:pageSetup orientation="landscape" r:id="rId1"/>
  <x:headerFooter>
    <x:oddHeader>&amp;RSchedule K1.0</x:oddHeader>
    <x:oddFooter>&amp;L&amp;Z&amp;F</x:oddFooter>
  </x:headerFooter>
</x:worksheet>
</file>

<file path=xl/worksheets/sheet1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E23"/>
  <x:sheetViews>
    <x:sheetView zoomScaleNormal="100" workbookViewId="0"/>
  </x:sheetViews>
  <x:sheetFormatPr defaultRowHeight="15" x14ac:dyDescent="0.25"/>
  <x:cols>
    <x:col min="1" max="1" width="4.42578125" customWidth="1"/>
    <x:col min="2" max="3" width="15.7109375" customWidth="1"/>
    <x:col min="4" max="4" width="18.140625" bestFit="1" customWidth="1"/>
    <x:col min="5" max="5" width="9.140625" customWidth="1"/>
  </x:cols>
  <x:sheetData>
    <x:row r="1" spans="1:5" x14ac:dyDescent="0.25">
      <x:c r="B1" s="106" t="s">
        <x:v>33</x:v>
      </x:c>
      <x:c r="C1" s="106"/>
      <x:c r="D1" s="106" t="s">
        <x:v>447</x:v>
      </x:c>
      <x:c r="E1" s="106"/>
    </x:row>
    <x:row r="2" spans="1:5" x14ac:dyDescent="0.25">
      <x:c r="B2" s="106" t="s">
        <x:v>445</x:v>
      </x:c>
      <x:c r="C2" s="106"/>
      <x:c r="D2" s="106" t="s">
        <x:v>447</x:v>
      </x:c>
      <x:c r="E2" s="106"/>
    </x:row>
    <x:row r="4" spans="1:5" x14ac:dyDescent="0.25">
      <x:c r="B4" s="103" t="s">
        <x:v>421</x:v>
      </x:c>
      <x:c r="C4" s="16"/>
      <x:c r="D4" s="16"/>
      <x:c r="E4" s="16"/>
    </x:row>
    <x:row r="5" spans="1:5" x14ac:dyDescent="0.25">
      <x:c r="B5" s="103"/>
      <x:c r="C5" s="16"/>
      <x:c r="D5" s="16"/>
      <x:c r="E5" s="16"/>
    </x:row>
    <x:row r="6" spans="1:5" x14ac:dyDescent="0.25">
      <x:c r="B6" s="107" t="s">
        <x:v>446</x:v>
      </x:c>
      <x:c r="C6" s="110" t="s">
        <x:v>238</x:v>
      </x:c>
      <x:c r="D6" s="111"/>
      <x:c r="E6" s="112"/>
    </x:row>
    <x:row r="7" spans="1:5" x14ac:dyDescent="0.25">
      <x:c r="A7">
        <x:v>1</x:v>
      </x:c>
      <x:c r="B7" s="100">
        <x:v>350</x:v>
      </x:c>
      <x:c r="C7" s="115">
        <x:v>2.75</x:v>
      </x:c>
      <x:c r="D7" s="104"/>
      <x:c r="E7" s="16"/>
    </x:row>
    <x:row r="8" spans="1:5" x14ac:dyDescent="0.25">
      <x:c r="A8">
        <x:f>+A7+1</x:f>
        <x:v>2</x:v>
      </x:c>
      <x:c r="B8" s="100">
        <x:v>353</x:v>
      </x:c>
      <x:c r="C8" s="115">
        <x:v>2.75</x:v>
      </x:c>
      <x:c r="D8" s="104"/>
      <x:c r="E8" s="16"/>
    </x:row>
    <x:row r="9" spans="1:5" x14ac:dyDescent="0.25">
      <x:c r="A9">
        <x:f t="shared" ref="A9:A16" si="0">+A8+1</x:f>
        <x:v>3</x:v>
      </x:c>
      <x:c r="B9" s="100">
        <x:v>355</x:v>
      </x:c>
      <x:c r="C9" s="115">
        <x:v>2.75</x:v>
      </x:c>
      <x:c r="D9" s="104"/>
      <x:c r="E9" s="30"/>
    </x:row>
    <x:row r="10" spans="1:5" x14ac:dyDescent="0.25">
      <x:c r="A10">
        <x:f t="shared" si="0">
        </x:f>
        <x:v>4</x:v>
      </x:c>
      <x:c r="B10" s="100">
        <x:v>356</x:v>
      </x:c>
      <x:c r="C10" s="115">
        <x:v>2.75</x:v>
      </x:c>
      <x:c r="D10" s="104"/>
      <x:c r="E10" s="16"/>
    </x:row>
    <x:row r="11" spans="1:5" x14ac:dyDescent="0.25">
      <x:c r="A11">
        <x:f t="shared" si="0">
        </x:f>
        <x:v>5</x:v>
      </x:c>
      <x:c r="B11" s="100">
        <x:v>390</x:v>
      </x:c>
      <x:c r="C11" s="115">
        <x:v>6.67</x:v>
      </x:c>
      <x:c r="D11" s="104"/>
      <x:c r="E11" s="16"/>
    </x:row>
    <x:row r="12" spans="1:5" x14ac:dyDescent="0.25">
      <x:c r="A12">
        <x:f t="shared" si="0">
        </x:f>
        <x:v>6</x:v>
      </x:c>
      <x:c r="B12" s="100">
        <x:v>391</x:v>
      </x:c>
      <x:c r="C12" s="115">
        <x:v>20</x:v>
      </x:c>
      <x:c r="D12" s="104"/>
      <x:c r="E12" s="30"/>
    </x:row>
    <x:row r="13" spans="1:5" x14ac:dyDescent="0.25">
      <x:c r="A13">
        <x:f t="shared" si="0">
        </x:f>
        <x:v>7</x:v>
      </x:c>
      <x:c r="B13" s="100">
        <x:v>392</x:v>
      </x:c>
      <x:c r="C13" s="115">
        <x:v>20</x:v>
      </x:c>
      <x:c r="D13" s="104"/>
      <x:c r="E13" s="16"/>
    </x:row>
    <x:row r="14" spans="1:5" x14ac:dyDescent="0.25">
      <x:c r="A14">
        <x:f t="shared" si="0">
        </x:f>
        <x:v>8</x:v>
      </x:c>
      <x:c r="B14" s="100">
        <x:v>397</x:v>
      </x:c>
      <x:c r="C14" s="115">
        <x:v>20</x:v>
      </x:c>
      <x:c r="D14" s="104"/>
      <x:c r="E14" s="16"/>
    </x:row>
    <x:row r="15" spans="1:5" x14ac:dyDescent="0.25">
      <x:c r="A15">
        <x:f t="shared" si="0">
        </x:f>
        <x:v>9</x:v>
      </x:c>
      <x:c r="B15" s="100">
        <x:v>399</x:v>
      </x:c>
      <x:c r="C15" s="115">
        <x:v>10</x:v>
      </x:c>
      <x:c r="D15" s="104"/>
      <x:c r="E15" s="30"/>
    </x:row>
    <x:row r="16" spans="1:5" x14ac:dyDescent="0.25">
      <x:c r="A16">
        <x:f t="shared" si="0">
        </x:f>
        <x:v>10</x:v>
      </x:c>
      <x:c r="B16" s="100">
        <x:v>101</x:v>
      </x:c>
      <x:c r="C16" s="115">
        <x:v>6.67</x:v>
      </x:c>
      <x:c r="D16" s="104"/>
      <x:c r="E16" s="16"/>
    </x:row>
    <x:row r="17" spans="2:5" x14ac:dyDescent="0.25">
      <x:c r="B17" s="16"/>
      <x:c r="C17" s="104"/>
      <x:c r="D17" s="104"/>
      <x:c r="E17" s="16"/>
    </x:row>
    <x:row r="18" spans="2:5" x14ac:dyDescent="0.25">
      <x:c r="B18" s="16"/>
      <x:c r="C18" s="104"/>
      <x:c r="D18" s="104"/>
      <x:c r="E18" s="16"/>
    </x:row>
    <x:row r="19" spans="2:5" x14ac:dyDescent="0.25">
      <x:c r="B19" s="16"/>
      <x:c r="C19" s="104"/>
      <x:c r="D19" s="104"/>
      <x:c r="E19" s="16"/>
    </x:row>
    <x:row r="20" spans="2:5" x14ac:dyDescent="0.25">
      <x:c r="B20" s="16"/>
      <x:c r="C20" s="104"/>
      <x:c r="D20" s="104"/>
      <x:c r="E20" s="16"/>
    </x:row>
    <x:row r="21" spans="2:5" x14ac:dyDescent="0.25">
      <x:c r="B21" s="16"/>
      <x:c r="C21" s="104"/>
      <x:c r="D21" s="104"/>
      <x:c r="E21" s="16"/>
    </x:row>
    <x:row r="22" spans="2:5" x14ac:dyDescent="0.25">
      <x:c r="B22" s="16"/>
      <x:c r="C22" s="104"/>
      <x:c r="D22" s="104"/>
      <x:c r="E22" s="16"/>
    </x:row>
    <x:row r="23" spans="2:5" x14ac:dyDescent="0.25">
      <x:c r="B23" s="16"/>
      <x:c r="C23" s="16"/>
      <x:c r="D23" s="16"/>
      <x:c r="E23" s="30"/>
    </x:row>
  </x:sheetData>
  <x:printOptions horizontalCentered="1"/>
  <x:pageMargins left="0.5" right="0.5" top="1" bottom="1" header="0.5" footer="0.5"/>
  <x:pageSetup orientation="landscape" r:id="rId1"/>
  <x:headerFooter>
    <x:oddHeader>&amp;RSchedule L1.0</x:oddHeader>
    <x:oddFooter>&amp;L&amp;Z&amp;F</x:oddFoot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U37"/>
  <x:sheetViews>
    <x:sheetView zoomScaleNormal="100" workbookViewId="0"/>
  </x:sheetViews>
  <x:sheetFormatPr defaultRowHeight="15" x14ac:dyDescent="0.25"/>
  <x:cols>
    <x:col min="1" max="1" width="4.42578125" customWidth="1"/>
    <x:col min="2" max="2" width="30.7109375" customWidth="1"/>
    <x:col min="3" max="3" width="26.85546875" customWidth="1"/>
    <x:col min="4" max="4" width="12.85546875" customWidth="1"/>
    <x:col min="5" max="5" width="12.5703125" bestFit="1" customWidth="1"/>
    <x:col min="6" max="6" width="3.85546875" customWidth="1"/>
    <x:col min="7" max="7" width="12.5703125" bestFit="1" customWidth="1"/>
    <x:col min="8" max="8" width="11.5703125" bestFit="1" customWidth="1"/>
    <x:col min="9" max="9" width="13.28515625" bestFit="1" customWidth="1"/>
    <x:col min="10" max="10" width="11.140625" bestFit="1" customWidth="1"/>
    <x:col min="11" max="11" width="14.140625" bestFit="1" customWidth="1"/>
    <x:col min="12" max="12" width="20.7109375" customWidth="1"/>
    <x:col min="13" max="13" width="12.7109375" customWidth="1"/>
    <x:col min="14" max="14" width="3.7109375" customWidth="1"/>
    <x:col min="15" max="15" width="12.7109375" customWidth="1"/>
    <x:col min="16" max="16" width="12.7109375" style="140" customWidth="1"/>
    <x:col min="17" max="19" width="12.7109375" customWidth="1"/>
    <x:col min="20" max="20" width="10" bestFit="1" customWidth="1"/>
    <x:col min="21" max="21" width="11.85546875" bestFit="1" customWidth="1"/>
  </x:cols>
  <x:sheetData>
    <x:row r="1" spans="1:21" x14ac:dyDescent="0.25">
      <x:c r="B1" s="213" t="s">
        <x:v>33</x:v>
      </x:c>
      <x:c r="C1" s="213"/>
      <x:c r="D1" s="213"/>
      <x:c r="E1" s="213"/>
      <x:c r="F1" s="213"/>
      <x:c r="G1" s="213"/>
      <x:c r="H1" s="213"/>
      <x:c r="I1" s="213"/>
      <x:c r="J1" s="213"/>
      <x:c r="K1" s="213"/>
      <x:c r="P1"/>
    </x:row>
    <x:row r="2" spans="1:21" x14ac:dyDescent="0.25">
      <x:c r="B2" s="213" t="s">
        <x:v>230</x:v>
      </x:c>
      <x:c r="C2" s="213"/>
      <x:c r="D2" s="213"/>
      <x:c r="E2" s="213"/>
      <x:c r="F2" s="213"/>
      <x:c r="G2" s="213"/>
      <x:c r="H2" s="213"/>
      <x:c r="I2" s="213"/>
      <x:c r="J2" s="213"/>
      <x:c r="K2" s="213"/>
      <x:c r="P2"/>
    </x:row>
    <x:row r="4" spans="1:21" x14ac:dyDescent="0.25">
      <x:c r="E4" s="71" t="s">
        <x:v>221</x:v>
      </x:c>
      <x:c r="F4" s="71"/>
      <x:c r="G4" s="71" t="s">
        <x:v>222</x:v>
      </x:c>
      <x:c r="H4" s="71" t="s">
        <x:v>223</x:v>
      </x:c>
      <x:c r="I4" s="71" t="s">
        <x:v>224</x:v>
      </x:c>
      <x:c r="J4" s="71" t="s">
        <x:v>225</x:v>
      </x:c>
      <x:c r="K4" s="71" t="s">
        <x:v>226</x:v>
      </x:c>
      <x:c r="P4" s="160"/>
    </x:row>
    <x:row r="5" spans="1:21" x14ac:dyDescent="0.25">
      <x:c r="H5" s="213" t="s">
        <x:v>219</x:v>
      </x:c>
      <x:c r="I5" s="213"/>
      <x:c r="J5" s="213"/>
      <x:c r="K5" s="213"/>
    </x:row>
    <x:row r="6" spans="1:21" x14ac:dyDescent="0.25">
      <x:c r="H6" s="214" t="s">
        <x:v>271</x:v>
      </x:c>
      <x:c r="I6" s="214"/>
      <x:c r="J6" s="214"/>
      <x:c r="K6" s="214"/>
    </x:row>
    <x:row r="7" spans="1:21" x14ac:dyDescent="0.25">
      <x:c r="E7" s="60" t="s">
        <x:v>1</x:v>
      </x:c>
      <x:c r="F7" s="60"/>
      <x:c r="G7" s="60"/>
      <x:c r="H7" s="60" t="s">
        <x:v>1</x:v>
      </x:c>
      <x:c r="I7" s="60"/>
      <x:c r="J7" s="60"/>
      <x:c r="K7" s="60"/>
      <x:c r="M7" s="207"/>
      <x:c r="N7" s="207"/>
      <x:c r="O7" s="207"/>
      <x:c r="P7" s="207"/>
      <x:c r="Q7" s="207"/>
      <x:c r="R7" s="207"/>
      <x:c r="S7" s="207"/>
      <x:c r="T7" s="160"/>
      <x:c r="U7" s="160"/>
    </x:row>
    <x:row r="8" spans="1:21" x14ac:dyDescent="0.25">
      <x:c r="C8" t="s">
        <x:v>279</x:v>
      </x:c>
      <x:c r="E8" s="60" t="s">
        <x:v>30</x:v>
      </x:c>
      <x:c r="F8" s="60"/>
      <x:c r="G8" s="60" t="s">
        <x:v>113</x:v>
      </x:c>
      <x:c r="H8" s="60" t="s">
        <x:v>32</x:v>
      </x:c>
      <x:c r="I8" s="60" t="s">
        <x:v>28</x:v>
      </x:c>
      <x:c r="J8" s="60" t="s">
        <x:v>25</x:v>
      </x:c>
      <x:c r="K8" s="60" t="s">
        <x:v>42</x:v>
      </x:c>
      <x:c r="M8" s="207"/>
      <x:c r="N8" s="207"/>
      <x:c r="O8" s="207"/>
      <x:c r="P8" s="207"/>
      <x:c r="Q8" s="207"/>
      <x:c r="R8" s="207"/>
      <x:c r="S8" s="207"/>
      <x:c r="T8" s="160"/>
      <x:c r="U8" s="160"/>
    </x:row>
    <x:row r="9" spans="1:21" x14ac:dyDescent="0.25">
      <x:c r="C9" s="21" t="s">
        <x:v>280</x:v>
      </x:c>
      <x:c r="E9" s="62" t="s">
        <x:v>111</x:v>
      </x:c>
      <x:c r="F9" s="62"/>
      <x:c r="G9" s="62" t="s">
        <x:v>111</x:v>
      </x:c>
      <x:c r="H9" s="62" t="s">
        <x:v>111</x:v>
      </x:c>
      <x:c r="I9" s="62" t="s">
        <x:v>111</x:v>
      </x:c>
      <x:c r="J9" s="62" t="s">
        <x:v>111</x:v>
      </x:c>
      <x:c r="K9" s="62" t="s">
        <x:v>111</x:v>
      </x:c>
      <x:c r="M9" s="208"/>
      <x:c r="N9" s="208"/>
      <x:c r="O9" s="208"/>
      <x:c r="P9" s="208"/>
      <x:c r="Q9" s="208"/>
      <x:c r="R9" s="208"/>
      <x:c r="S9" s="208"/>
      <x:c r="T9" s="161"/>
      <x:c r="U9" s="161"/>
    </x:row>
    <x:row r="11" spans="1:21" x14ac:dyDescent="0.25">
      <x:c r="A11">
        <x:v>1</x:v>
      </x:c>
      <x:c r="B11" t="s">
        <x:v>232</x:v>
      </x:c>
      <x:c r="C11" t="s">
        <x:v>282</x:v>
      </x:c>
      <x:c r="D11" s="60" t="s">
        <x:v>272</x:v>
      </x:c>
      <x:c r="E11" s="5">
        <x:v>15263387</x:v>
      </x:c>
      <x:c r="F11" s="5"/>
      <x:c r="G11" s="5">
        <x:v>15263387</x:v>
      </x:c>
      <x:c r="H11" s="5">
        <x:v>0</x:v>
      </x:c>
      <x:c r="I11" s="5">
        <x:v>0</x:v>
      </x:c>
      <x:c r="J11" s="5">
        <x:v>0</x:v>
      </x:c>
      <x:c r="K11" s="5">
        <x:v>0</x:v>
      </x:c>
      <x:c r="M11" s="136"/>
      <x:c r="O11" s="136"/>
      <x:c r="P11" s="136"/>
      <x:c r="Q11" s="136"/>
      <x:c r="R11" s="136"/>
      <x:c r="S11" s="136"/>
      <x:c r="T11" s="136"/>
      <x:c r="U11" s="136"/>
    </x:row>
    <x:row r="12" spans="1:21" x14ac:dyDescent="0.25">
      <x:c r="A12">
        <x:f>+A11+1</x:f>
        <x:v>2</x:v>
      </x:c>
      <x:c r="B12" t="s">
        <x:v>231</x:v>
      </x:c>
      <x:c r="C12" t="s">
        <x:v>283</x:v>
      </x:c>
      <x:c r="D12" s="60" t="s">
        <x:v>272</x:v>
      </x:c>
      <x:c r="E12" s="5">
        <x:v>221397493</x:v>
      </x:c>
      <x:c r="F12" s="5"/>
      <x:c r="G12" s="5">
        <x:v>221321612.37086093</x:v>
      </x:c>
      <x:c r="H12" s="5">
        <x:v>75880.629139072844</x:v>
      </x:c>
      <x:c r="I12" s="5">
        <x:v>7588.0629139072853</x:v>
      </x:c>
      <x:c r="J12" s="5">
        <x:v>1517.6125827814569</x:v>
      </x:c>
      <x:c r="K12" s="5">
        <x:v>25799.413907284772</x:v>
      </x:c>
      <x:c r="M12" s="136"/>
      <x:c r="O12" s="136"/>
      <x:c r="P12" s="136"/>
      <x:c r="Q12" s="136"/>
      <x:c r="R12" s="136"/>
      <x:c r="S12" s="136"/>
      <x:c r="T12" s="136"/>
      <x:c r="U12" s="136"/>
    </x:row>
    <x:row r="13" spans="1:21" x14ac:dyDescent="0.25">
      <x:c r="A13">
        <x:f t="shared" ref="A13:A33" si="0">+A12+1</x:f>
        <x:v>3</x:v>
      </x:c>
      <x:c r="B13" t="s">
        <x:v>233</x:v>
      </x:c>
      <x:c r="C13" t="s">
        <x:v>410</x:v>
      </x:c>
      <x:c r="D13" s="60" t="s">
        <x:v>272</x:v>
      </x:c>
      <x:c r="E13" s="5">
        <x:v>50193152</x:v>
      </x:c>
      <x:c r="F13" s="5"/>
      <x:c r="G13" s="5">
        <x:v>50095812.82601285</x:v>
      </x:c>
      <x:c r="H13" s="5">
        <x:v>97339.173987148344</x:v>
      </x:c>
      <x:c r="I13" s="5">
        <x:v>12501.190453195943</x:v>
      </x:c>
      <x:c r="J13" s="5">
        <x:v>2270.5795389781692</x:v>
      </x:c>
      <x:c r="K13" s="5">
        <x:v>82567.403994974229</x:v>
      </x:c>
      <x:c r="M13" s="136"/>
      <x:c r="O13" s="136"/>
      <x:c r="P13" s="136"/>
      <x:c r="Q13" s="136"/>
      <x:c r="R13" s="136"/>
      <x:c r="S13" s="136"/>
      <x:c r="T13" s="136"/>
      <x:c r="U13" s="136"/>
    </x:row>
    <x:row r="14" spans="1:21" x14ac:dyDescent="0.25">
      <x:c r="A14">
        <x:f t="shared" si="0">
        </x:f>
        <x:v>4</x:v>
      </x:c>
      <x:c r="B14" t="s">
        <x:v>234</x:v>
      </x:c>
      <x:c r="C14" t="s">
        <x:v>284</x:v>
      </x:c>
      <x:c r="D14" s="60" t="s">
        <x:v>272</x:v>
      </x:c>
      <x:c r="E14" s="5">
        <x:v>38150</x:v>
      </x:c>
      <x:c r="F14" s="5"/>
      <x:c r="G14" s="5">
        <x:v>31833.774834437088</x:v>
      </x:c>
      <x:c r="H14" s="5">
        <x:v>6316.2251655629143</x:v>
      </x:c>
      <x:c r="I14" s="5">
        <x:v>631.62251655629143</x:v>
      </x:c>
      <x:c r="J14" s="5">
        <x:v>126.32450331125828</x:v>
      </x:c>
      <x:c r="K14" s="5">
        <x:v>2147.5165562913908</x:v>
      </x:c>
      <x:c r="M14" s="136"/>
      <x:c r="O14" s="136"/>
      <x:c r="P14" s="136"/>
      <x:c r="Q14" s="136"/>
      <x:c r="R14" s="136"/>
      <x:c r="S14" s="136"/>
      <x:c r="T14" s="136"/>
      <x:c r="U14" s="136"/>
    </x:row>
    <x:row r="15" spans="1:21" x14ac:dyDescent="0.25">
      <x:c r="A15">
        <x:f t="shared" si="0">
        </x:f>
        <x:v>5</x:v>
      </x:c>
      <x:c r="B15" t="s">
        <x:v>63</x:v>
      </x:c>
      <x:c r="C15" t="s">
        <x:v>285</x:v>
      </x:c>
      <x:c r="D15" s="60" t="s">
        <x:v>272</x:v>
      </x:c>
      <x:c r="E15" s="5">
        <x:v>0</x:v>
      </x:c>
      <x:c r="F15" s="5"/>
      <x:c r="G15" s="5">
        <x:v>0</x:v>
      </x:c>
      <x:c r="H15" s="5">
        <x:v>0</x:v>
      </x:c>
      <x:c r="I15" s="5">
        <x:v>0</x:v>
      </x:c>
      <x:c r="J15" s="5">
        <x:v>0</x:v>
      </x:c>
      <x:c r="K15" s="5">
        <x:v>0</x:v>
      </x:c>
      <x:c r="M15" s="136"/>
      <x:c r="O15" s="136"/>
      <x:c r="P15" s="136"/>
      <x:c r="Q15" s="136"/>
      <x:c r="R15" s="136"/>
      <x:c r="S15" s="136"/>
      <x:c r="T15" s="136"/>
      <x:c r="U15" s="136"/>
    </x:row>
    <x:row r="16" spans="1:21" x14ac:dyDescent="0.25">
      <x:c r="A16">
        <x:f t="shared" si="0">
        </x:f>
        <x:v>6</x:v>
      </x:c>
      <x:c r="B16" t="s">
        <x:v>235</x:v>
      </x:c>
      <x:c r="C16" t="s">
        <x:v>286</x:v>
      </x:c>
      <x:c r="D16" s="60" t="s">
        <x:v>272</x:v>
      </x:c>
      <x:c r="E16" s="5">
        <x:v>24510305</x:v>
      </x:c>
      <x:c r="F16" s="5"/>
      <x:c r="G16" s="5">
        <x:v>24375087.219371375</x:v>
      </x:c>
      <x:c r="H16" s="5">
        <x:v>135217.78062862487</x:v>
      </x:c>
      <x:c r="I16" s="5">
        <x:v>6975.708215670933</x:v>
      </x:c>
      <x:c r="J16" s="5">
        <x:v>2896.4511308045467</x:v>
      </x:c>
      <x:c r="K16" s="5">
        <x:v>125345.62128214937</x:v>
      </x:c>
      <x:c r="M16" s="136"/>
      <x:c r="O16" s="136"/>
      <x:c r="P16" s="136"/>
      <x:c r="Q16" s="136"/>
      <x:c r="R16" s="136"/>
      <x:c r="S16" s="136"/>
      <x:c r="T16" s="136"/>
      <x:c r="U16" s="136"/>
    </x:row>
    <x:row r="17" spans="1:21" x14ac:dyDescent="0.25">
      <x:c r="A17">
        <x:f t="shared" si="0">
        </x:f>
        <x:v>7</x:v>
      </x:c>
      <x:c r="B17" t="s">
        <x:v>2</x:v>
      </x:c>
      <x:c r="C17" t="s">
        <x:v>287</x:v>
      </x:c>
      <x:c r="D17" s="60" t="s">
        <x:v>272</x:v>
      </x:c>
      <x:c r="E17" s="5">
        <x:v>14400187</x:v>
      </x:c>
      <x:c r="F17" s="5"/>
      <x:c r="G17" s="5">
        <x:v>13763492.728050426</x:v>
      </x:c>
      <x:c r="H17" s="5">
        <x:v>636694.27194957517</x:v>
      </x:c>
      <x:c r="I17" s="5">
        <x:v>99396.030370172404</x:v>
      </x:c>
      <x:c r="J17" s="5">
        <x:v>284000.8088175283</x:v>
      </x:c>
      <x:c r="K17" s="5">
        <x:v>224596.96918571554</x:v>
      </x:c>
      <x:c r="M17" s="136"/>
      <x:c r="O17" s="136"/>
      <x:c r="P17" s="136"/>
      <x:c r="Q17" s="136"/>
      <x:c r="R17" s="136"/>
      <x:c r="S17" s="136"/>
      <x:c r="T17" s="136"/>
      <x:c r="U17" s="136"/>
    </x:row>
    <x:row r="18" spans="1:21" x14ac:dyDescent="0.25">
      <x:c r="A18">
        <x:f t="shared" si="0">
        </x:f>
        <x:v>8</x:v>
      </x:c>
      <x:c r="B18" t="s">
        <x:v>236</x:v>
      </x:c>
      <x:c r="C18" t="s">
        <x:v>288</x:v>
      </x:c>
      <x:c r="D18" s="60" t="s">
        <x:v>272</x:v>
      </x:c>
      <x:c r="E18" s="5">
        <x:v>4774980</x:v>
      </x:c>
      <x:c r="F18" s="5"/>
      <x:c r="G18" s="5">
        <x:v>4761405.2781598093</x:v>
      </x:c>
      <x:c r="H18" s="5">
        <x:v>13574.721840190523</x:v>
      </x:c>
      <x:c r="I18" s="5">
        <x:v>12559.14159185045</x:v>
      </x:c>
      <x:c r="J18" s="5">
        <x:v>65.151061613410434</x:v>
      </x:c>
      <x:c r="K18" s="5">
        <x:v>950.42918672666144</x:v>
      </x:c>
      <x:c r="M18" s="136"/>
      <x:c r="O18" s="136"/>
      <x:c r="P18" s="136"/>
      <x:c r="Q18" s="136"/>
      <x:c r="R18" s="136"/>
      <x:c r="S18" s="136"/>
      <x:c r="T18" s="136"/>
      <x:c r="U18" s="136"/>
    </x:row>
    <x:row r="19" spans="1:21" x14ac:dyDescent="0.25">
      <x:c r="A19">
        <x:f t="shared" si="0">
        </x:f>
        <x:v>9</x:v>
      </x:c>
      <x:c r="B19" t="s">
        <x:v>191</x:v>
      </x:c>
      <x:c r="C19" t="s">
        <x:v>408</x:v>
      </x:c>
      <x:c r="D19" s="60" t="s">
        <x:v>272</x:v>
      </x:c>
      <x:c r="E19" s="5">
        <x:v>26096033</x:v>
      </x:c>
      <x:c r="F19" s="5"/>
      <x:c r="G19" s="5">
        <x:v>25504255.387410939</x:v>
      </x:c>
      <x:c r="H19" s="5">
        <x:v>591777.61258905986</x:v>
      </x:c>
      <x:c r="I19" s="5">
        <x:v>133160.89862225062</x:v>
      </x:c>
      <x:c r="J19" s="5">
        <x:v>320799.31059800257</x:v>
      </x:c>
      <x:c r="K19" s="5">
        <x:v>137817.40336880673</x:v>
      </x:c>
      <x:c r="M19" s="136"/>
      <x:c r="O19" s="136"/>
      <x:c r="P19" s="136"/>
      <x:c r="Q19" s="136"/>
      <x:c r="R19" s="136"/>
      <x:c r="S19" s="136"/>
      <x:c r="T19" s="136"/>
      <x:c r="U19" s="136"/>
    </x:row>
    <x:row r="20" spans="1:21" x14ac:dyDescent="0.25">
      <x:c r="A20">
        <x:f t="shared" si="0">
        </x:f>
        <x:v>10</x:v>
      </x:c>
      <x:c r="B20" t="s">
        <x:v>237</x:v>
      </x:c>
      <x:c r="C20" t="s">
        <x:v>289</x:v>
      </x:c>
      <x:c r="D20" s="60" t="s">
        <x:v>272</x:v>
      </x:c>
      <x:c r="E20" s="5">
        <x:v>14343748</x:v>
      </x:c>
      <x:c r="F20" s="5"/>
      <x:c r="G20" s="5">
        <x:v>14343748</x:v>
      </x:c>
      <x:c r="H20" s="5">
        <x:v>0</x:v>
      </x:c>
      <x:c r="I20" s="5">
        <x:v>0</x:v>
      </x:c>
      <x:c r="J20" s="5">
        <x:v>0</x:v>
      </x:c>
      <x:c r="K20" s="5">
        <x:v>0</x:v>
      </x:c>
      <x:c r="M20" s="136"/>
      <x:c r="O20" s="136"/>
      <x:c r="P20" s="136"/>
      <x:c r="Q20" s="136"/>
      <x:c r="R20" s="136"/>
      <x:c r="S20" s="136"/>
      <x:c r="T20" s="136"/>
      <x:c r="U20" s="136"/>
    </x:row>
    <x:row r="21" spans="1:21" x14ac:dyDescent="0.25">
      <x:c r="A21">
        <x:f t="shared" si="0">
        </x:f>
        <x:v>11</x:v>
      </x:c>
      <x:c r="B21" t="s">
        <x:v>194</x:v>
      </x:c>
      <x:c r="C21" t="s">
        <x:v>290</x:v>
      </x:c>
      <x:c r="D21" s="60" t="s">
        <x:v>272</x:v>
      </x:c>
      <x:c r="E21" s="5">
        <x:f>SUM(E11:E20)</x:f>
        <x:v>371017435</x:v>
      </x:c>
      <x:c r="F21" s="5"/>
      <x:c r="G21" s="5">
        <x:f>SUM(G11:G20)</x:f>
        <x:v>369460634.58470076</x:v>
      </x:c>
      <x:c r="H21" s="5">
        <x:f>SUM(H11:H20)</x:f>
        <x:v>1556800.4152992344</x:v>
      </x:c>
      <x:c r="I21" s="5">
        <x:f>SUM(I11:I20)</x:f>
        <x:v>272812.65468360391</x:v>
      </x:c>
      <x:c r="J21" s="5">
        <x:f>SUM(J11:J20)</x:f>
        <x:v>611676.23823301971</x:v>
      </x:c>
      <x:c r="K21" s="5">
        <x:f>SUM(K11:K20)</x:f>
        <x:v>599224.75748194871</x:v>
      </x:c>
      <x:c r="M21" s="136"/>
      <x:c r="O21" s="136"/>
      <x:c r="P21" s="136"/>
      <x:c r="Q21" s="136"/>
      <x:c r="R21" s="136"/>
      <x:c r="S21" s="136"/>
      <x:c r="T21" s="136"/>
      <x:c r="U21" s="136"/>
    </x:row>
    <x:row r="22" spans="1:21" x14ac:dyDescent="0.25">
      <x:c r="A22">
        <x:f t="shared" si="0">
        </x:f>
        <x:v>12</x:v>
      </x:c>
      <x:c r="B22" t="s">
        <x:v>20</x:v>
      </x:c>
      <x:c r="C22" t="s">
        <x:v>409</x:v>
      </x:c>
      <x:c r="D22" s="60" t="s">
        <x:v>272</x:v>
      </x:c>
      <x:c r="H22" s="8">
        <x:v>595082.68784583022</x:v>
      </x:c>
      <x:c r="I22" s="8">
        <x:v>6434.1600758520071</x:v>
      </x:c>
      <x:c r="J22" s="8">
        <x:v>442036.16773381055</x:v>
      </x:c>
      <x:c r="K22" s="8">
        <x:v>146612.36003616769</x:v>
      </x:c>
      <x:c r="O22" s="140"/>
      <x:c r="P22" s="136"/>
      <x:c r="Q22" s="136"/>
      <x:c r="R22" s="8"/>
      <x:c r="S22" s="8"/>
      <x:c r="T22" s="8"/>
      <x:c r="U22" s="8"/>
    </x:row>
    <x:row r="23" spans="1:21" x14ac:dyDescent="0.25">
      <x:c r="A23">
        <x:f t="shared" si="0">
        </x:f>
        <x:v>13</x:v>
      </x:c>
      <x:c r="B23" t="s">
        <x:v>21</x:v>
      </x:c>
      <x:c r="C23" t="s">
        <x:v>291</x:v>
      </x:c>
      <x:c r="D23" s="60" t="s">
        <x:v>272</x:v>
      </x:c>
      <x:c r="H23" s="8">
        <x:f>SUM(H21:H22)</x:f>
        <x:v>2151883.1031450648</x:v>
      </x:c>
      <x:c r="I23" s="8">
        <x:f>SUM(I21:I22)</x:f>
        <x:v>279246.81475945591</x:v>
      </x:c>
      <x:c r="J23" s="8">
        <x:f>SUM(J21:J22)</x:f>
        <x:v>1053712.4059668302</x:v>
      </x:c>
      <x:c r="K23" s="8">
        <x:f>SUM(K21:K22)</x:f>
        <x:v>745837.11751811637</x:v>
      </x:c>
      <x:c r="O23" s="140"/>
      <x:c r="P23" s="136"/>
      <x:c r="Q23" s="136"/>
      <x:c r="R23" s="8"/>
      <x:c r="S23" s="8"/>
      <x:c r="T23" s="8"/>
      <x:c r="U23" s="8"/>
    </x:row>
    <x:row r="24" spans="1:21" x14ac:dyDescent="0.25">
      <x:c r="A24">
        <x:f t="shared" si="0">
        </x:f>
        <x:v>14</x:v>
      </x:c>
      <x:c r="D24" s="60"/>
      <x:c r="O24" s="140"/>
      <x:c r="Q24" s="140"/>
      <x:c r="R24" s="140"/>
      <x:c r="S24" s="140"/>
      <x:c r="T24" s="140"/>
      <x:c r="U24" s="140"/>
    </x:row>
    <x:row r="25" spans="1:21" x14ac:dyDescent="0.25">
      <x:c r="A25">
        <x:f t="shared" si="0">
        </x:f>
        <x:v>15</x:v>
      </x:c>
      <x:c r="B25" t="s">
        <x:v>22</x:v>
      </x:c>
      <x:c r="C25" t="s">
        <x:v>412</x:v>
      </x:c>
      <x:c r="D25" s="60" t="s">
        <x:v>240</x:v>
      </x:c>
      <x:c r="H25" s="5">
        <x:v>2619749</x:v>
      </x:c>
      <x:c r="I25" s="5">
        <x:v>170963</x:v>
      </x:c>
      <x:c r="J25" s="5">
        <x:v>313925</x:v>
      </x:c>
      <x:c r="K25" s="5">
        <x:v>2134861</x:v>
      </x:c>
      <x:c r="O25" s="140"/>
      <x:c r="P25" s="136"/>
      <x:c r="Q25" s="136"/>
      <x:c r="R25" s="136"/>
      <x:c r="S25" s="136"/>
      <x:c r="T25" s="136"/>
      <x:c r="U25" s="136"/>
    </x:row>
    <x:row r="26" spans="1:21" x14ac:dyDescent="0.25">
      <x:c r="A26">
        <x:f t="shared" si="0">
        </x:f>
        <x:v>16</x:v>
      </x:c>
      <x:c r="D26" s="69"/>
      <x:c r="H26" s="5"/>
      <x:c r="I26" s="5"/>
      <x:c r="J26" s="5"/>
      <x:c r="K26" s="5"/>
      <x:c r="O26" s="140"/>
      <x:c r="Q26" s="140"/>
      <x:c r="R26" s="136"/>
      <x:c r="S26" s="136"/>
      <x:c r="T26" s="136"/>
      <x:c r="U26" s="136"/>
    </x:row>
    <x:row r="27" spans="1:21" x14ac:dyDescent="0.25">
      <x:c r="A27">
        <x:f t="shared" si="0">
        </x:f>
        <x:v>17</x:v>
      </x:c>
      <x:c r="D27" s="71"/>
      <x:c r="H27" s="5"/>
      <x:c r="I27" s="5"/>
      <x:c r="J27" s="5"/>
      <x:c r="K27" s="5"/>
      <x:c r="O27" s="140"/>
      <x:c r="Q27" s="140"/>
      <x:c r="R27" s="136"/>
      <x:c r="S27" s="136"/>
      <x:c r="T27" s="136"/>
      <x:c r="U27" s="136"/>
    </x:row>
    <x:row r="28" spans="1:21" x14ac:dyDescent="0.25">
      <x:c r="A28">
        <x:f t="shared" si="0">
        </x:f>
        <x:v>18</x:v>
      </x:c>
      <x:c r="B28" s="9" t="s">
        <x:v>238</x:v>
      </x:c>
      <x:c r="C28" s="10"/>
      <x:c r="D28" s="69"/>
      <x:c r="H28" s="5"/>
      <x:c r="I28" s="5"/>
      <x:c r="J28" s="5"/>
      <x:c r="K28" s="5"/>
      <x:c r="O28" s="140"/>
      <x:c r="Q28" s="140"/>
      <x:c r="R28" s="136"/>
      <x:c r="S28" s="136"/>
      <x:c r="T28" s="136"/>
      <x:c r="U28" s="136"/>
    </x:row>
    <x:row r="29" spans="1:21" x14ac:dyDescent="0.25">
      <x:c r="A29">
        <x:f t="shared" si="0">
        </x:f>
        <x:v>19</x:v>
      </x:c>
      <x:c r="B29" s="12" t="s">
        <x:v>274</x:v>
      </x:c>
      <x:c r="C29" s="12" t="s">
        <x:v>411</x:v>
      </x:c>
      <x:c r="D29" s="69" t="s">
        <x:v>292</x:v>
      </x:c>
      <x:c r="H29" s="22">
        <x:f>IFERROR(+H30*12,0)</x:f>
        <x:v>9.8568974500002771</x:v>
      </x:c>
      <x:c r="I29" s="22">
        <x:f>IFERROR(+I30*12,0)</x:f>
        <x:v>19.600508748170487</x:v>
      </x:c>
      <x:c r="J29" s="22">
        <x:f>IFERROR(+J30*12,0)</x:f>
        <x:v>40.278884675008243</x:v>
      </x:c>
      <x:c r="K29" s="22">
        <x:f>IFERROR(+K30*12,0)</x:f>
        <x:v>4.192331683522907</x:v>
      </x:c>
      <x:c r="O29" s="140"/>
      <x:c r="Q29" s="140"/>
      <x:c r="R29" s="22"/>
      <x:c r="S29" s="22"/>
      <x:c r="T29" s="22"/>
      <x:c r="U29" s="22"/>
    </x:row>
    <x:row r="30" spans="1:21" x14ac:dyDescent="0.25">
      <x:c r="A30">
        <x:f t="shared" si="0">
        </x:f>
        <x:v>20</x:v>
      </x:c>
      <x:c r="B30" t="s">
        <x:v>275</x:v>
      </x:c>
      <x:c r="C30" t="s">
        <x:v>281</x:v>
      </x:c>
      <x:c r="D30" s="60" t="s">
        <x:v>239</x:v>
      </x:c>
      <x:c r="H30" s="22">
        <x:f>IFERROR(+H23/H25,0)</x:f>
        <x:v>0.82140812083335646</x:v>
      </x:c>
      <x:c r="I30" s="22">
        <x:f>IFERROR(+I23/I25,0)</x:f>
        <x:v>1.6333757290142072</x:v>
      </x:c>
      <x:c r="J30" s="22">
        <x:f>IFERROR(+J23/J25,0)</x:f>
        <x:v>3.3565737229173536</x:v>
      </x:c>
      <x:c r="K30" s="22">
        <x:f>IFERROR(+K23/K25,0)</x:f>
        <x:v>0.34936097362690888</x:v>
      </x:c>
      <x:c r="O30" s="140"/>
      <x:c r="Q30" s="140"/>
      <x:c r="R30" s="22"/>
      <x:c r="S30" s="22"/>
      <x:c r="T30" s="22"/>
      <x:c r="U30" s="22"/>
    </x:row>
    <x:row r="31" spans="1:21" x14ac:dyDescent="0.25">
      <x:c r="A31">
        <x:f t="shared" si="0">
        </x:f>
        <x:v>21</x:v>
      </x:c>
      <x:c r="B31" t="s">
        <x:v>276</x:v>
      </x:c>
      <x:c r="C31" t="s">
        <x:v>413</x:v>
      </x:c>
      <x:c r="D31" s="69" t="s">
        <x:v>293</x:v>
      </x:c>
      <x:c r="H31" s="70">
        <x:f>+H29/52</x:f>
        <x:v>0.18955572019231301</x:v>
      </x:c>
      <x:c r="I31" s="70">
        <x:f>+I29/52</x:f>
        <x:v>0.37693286054174013</x:v>
      </x:c>
      <x:c r="J31" s="70">
        <x:f>+J29/52</x:f>
        <x:v>0.77459393605785087</x:v>
      </x:c>
      <x:c r="K31" s="70">
        <x:f>+K29/52</x:f>
        <x:v>8.0621763144671288E-2</x:v>
      </x:c>
      <x:c r="O31" s="140"/>
      <x:c r="Q31" s="140"/>
      <x:c r="R31" s="70"/>
      <x:c r="S31" s="70"/>
      <x:c r="T31" s="70"/>
      <x:c r="U31" s="70"/>
    </x:row>
    <x:row r="32" spans="1:21" x14ac:dyDescent="0.25">
      <x:c r="A32">
        <x:f t="shared" si="0">
        </x:f>
        <x:v>22</x:v>
      </x:c>
      <x:c r="B32" t="s">
        <x:v>277</x:v>
      </x:c>
      <x:c r="C32" t="s">
        <x:v>414</x:v>
      </x:c>
      <x:c r="D32" s="69" t="s">
        <x:v>294</x:v>
      </x:c>
      <x:c r="H32" s="70">
        <x:f>+H31/5</x:f>
        <x:v>3.7911144038462602E-2</x:v>
      </x:c>
      <x:c r="I32" s="70">
        <x:f t="shared" ref="I32:K32" si="1">+I31/5</x:f>
        <x:v>7.5386572108348024E-2</x:v>
      </x:c>
      <x:c r="J32" s="70">
        <x:f t="shared" si="1">
        </x:f>
        <x:v>0.15491878721157018</x:v>
      </x:c>
      <x:c r="K32" s="70">
        <x:f t="shared" si="1">
        </x:f>
        <x:v>1.6124352628934257E-2</x:v>
      </x:c>
      <x:c r="O32" s="140"/>
      <x:c r="Q32" s="140"/>
      <x:c r="R32" s="70"/>
      <x:c r="S32" s="70"/>
      <x:c r="T32" s="70"/>
      <x:c r="U32" s="70"/>
    </x:row>
    <x:row r="33" spans="1:21" x14ac:dyDescent="0.25">
      <x:c r="A33">
        <x:f t="shared" si="0">
        </x:f>
        <x:v>23</x:v>
      </x:c>
      <x:c r="B33" t="s">
        <x:v>278</x:v>
      </x:c>
      <x:c r="C33" t="s">
        <x:v>415</x:v>
      </x:c>
      <x:c r="D33" s="69" t="s">
        <x:v>295</x:v>
      </x:c>
      <x:c r="H33" s="70">
        <x:f>+H32/16</x:f>
        <x:v>2.3694465024039126E-3</x:v>
      </x:c>
      <x:c r="I33" s="70">
        <x:f>+I32/16</x:f>
        <x:v>4.7116607567717515E-3</x:v>
      </x:c>
      <x:c r="J33" s="70">
        <x:f>+J32/16</x:f>
        <x:v>9.6824242007231363E-3</x:v>
      </x:c>
      <x:c r="K33" s="70">
        <x:f>+K32/16</x:f>
        <x:v>1.0077720393083911E-3</x:v>
      </x:c>
      <x:c r="O33" s="140"/>
      <x:c r="Q33" s="140"/>
      <x:c r="R33" s="70"/>
      <x:c r="S33" s="70"/>
      <x:c r="T33" s="70"/>
      <x:c r="U33" s="70"/>
    </x:row>
    <x:row r="36" spans="1:21" x14ac:dyDescent="0.25">
      <x:c r="I36" s="136"/>
      <x:c r="J36" s="136"/>
      <x:c r="K36" s="136"/>
    </x:row>
    <x:row r="37" spans="1:21" x14ac:dyDescent="0.25">
      <x:c r="I37" s="13"/>
      <x:c r="J37" s="13"/>
      <x:c r="K37" s="13"/>
    </x:row>
  </x:sheetData>
  <x:mergeCells count="4">
    <x:mergeCell ref="H5:K5"/>
    <x:mergeCell ref="H6:K6"/>
    <x:mergeCell ref="B1:K1"/>
    <x:mergeCell ref="B2:K2"/>
  </x:mergeCells>
  <x:pageMargins left="0.7" right="0.7" top="0.75" bottom="0.75" header="0.3" footer="0.3"/>
  <x:pageSetup scale="77" orientation="landscape" r:id="rId1"/>
  <x:headerFooter>
    <x:oddHeader>&amp;RSchedule A1.0</x:oddHeader>
    <x:oddFooter>&amp;L&amp;Z&amp;F&amp;R&amp;D</x:oddFoot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FFC000"/>
    <x:pageSetUpPr fitToPage="1"/>
  </x:sheetPr>
  <x:dimension ref="A1:L41"/>
  <x:sheetViews>
    <x:sheetView zoomScaleNormal="100" workbookViewId="0"/>
  </x:sheetViews>
  <x:sheetFormatPr defaultRowHeight="15" x14ac:dyDescent="0.25"/>
  <x:cols>
    <x:col min="1" max="1" width="5.28515625" customWidth="1"/>
    <x:col min="2" max="2" width="7" customWidth="1"/>
    <x:col min="3" max="3" width="31.28515625" customWidth="1"/>
    <x:col min="4" max="4" width="11.28515625" customWidth="1"/>
    <x:col min="5" max="5" width="2.140625" customWidth="1"/>
    <x:col min="6" max="6" width="14.28515625" bestFit="1" customWidth="1"/>
    <x:col min="7" max="7" width="17" customWidth="1"/>
    <x:col min="8" max="8" width="13.28515625" bestFit="1" customWidth="1"/>
    <x:col min="9" max="9" width="12.5703125" bestFit="1" customWidth="1"/>
    <x:col min="10" max="10" width="13.28515625" bestFit="1" customWidth="1"/>
    <x:col min="11" max="11" width="11.5703125" bestFit="1" customWidth="1"/>
    <x:col min="12" max="12" width="10.5703125" bestFit="1" customWidth="1"/>
    <x:col min="13" max="13" width="2" customWidth="1"/>
  </x:cols>
  <x:sheetData>
    <x:row r="1" spans="1:12" x14ac:dyDescent="0.25">
      <x:c r="B1" s="213" t="s">
        <x:v>33</x:v>
      </x:c>
      <x:c r="C1" s="213"/>
      <x:c r="D1" s="213"/>
      <x:c r="E1" s="213"/>
      <x:c r="F1" s="213"/>
      <x:c r="G1" s="213"/>
      <x:c r="H1" s="213"/>
      <x:c r="I1" s="213"/>
      <x:c r="J1" s="213"/>
      <x:c r="K1" s="213"/>
      <x:c r="L1" s="213"/>
    </x:row>
    <x:row r="2" spans="1:12" x14ac:dyDescent="0.25">
      <x:c r="A2" s="213" t="s">
        <x:v>456</x:v>
      </x:c>
      <x:c r="B2" s="213"/>
      <x:c r="C2" s="213"/>
      <x:c r="D2" s="213"/>
      <x:c r="E2" s="213"/>
      <x:c r="F2" s="213"/>
      <x:c r="G2" s="213"/>
      <x:c r="H2" s="213"/>
      <x:c r="I2" s="213"/>
      <x:c r="J2" s="213"/>
      <x:c r="K2" s="213"/>
      <x:c r="L2" s="213"/>
    </x:row>
    <x:row r="4" spans="1:12" x14ac:dyDescent="0.25">
      <x:c r="B4" s="103" t="s">
        <x:v>421</x:v>
      </x:c>
      <x:c r="E4" s="57"/>
      <x:c r="F4" s="102" t="s">
        <x:v>221</x:v>
      </x:c>
      <x:c r="G4" s="102" t="s">
        <x:v>222</x:v>
      </x:c>
      <x:c r="H4" s="102" t="s">
        <x:v>406</x:v>
      </x:c>
      <x:c r="I4" s="102" t="s">
        <x:v>224</x:v>
      </x:c>
      <x:c r="J4" s="102" t="s">
        <x:v>225</x:v>
      </x:c>
      <x:c r="K4" s="102" t="s">
        <x:v>226</x:v>
      </x:c>
      <x:c r="L4" s="102" t="s">
        <x:v>227</x:v>
      </x:c>
    </x:row>
    <x:row r="5" spans="1:12" x14ac:dyDescent="0.25">
      <x:c r="I5" s="213" t="s">
        <x:v>219</x:v>
      </x:c>
      <x:c r="J5" s="213"/>
      <x:c r="K5" s="213"/>
      <x:c r="L5" s="213"/>
    </x:row>
    <x:row r="6" spans="1:12" x14ac:dyDescent="0.25">
      <x:c r="I6" s="214" t="s">
        <x:v>220</x:v>
      </x:c>
      <x:c r="J6" s="214"/>
      <x:c r="K6" s="214"/>
      <x:c r="L6" s="214"/>
    </x:row>
    <x:row r="7" spans="1:12" x14ac:dyDescent="0.25">
      <x:c r="F7" s="102" t="s">
        <x:v>1</x:v>
      </x:c>
      <x:c r="G7" s="31" t="s">
        <x:v>181</x:v>
      </x:c>
      <x:c r="H7" s="31" t="s">
        <x:v>113</x:v>
      </x:c>
      <x:c r="I7" s="31" t="s">
        <x:v>196</x:v>
      </x:c>
      <x:c r="J7" s="31" t="s">
        <x:v>28</x:v>
      </x:c>
      <x:c r="K7" s="31" t="s">
        <x:v>25</x:v>
      </x:c>
      <x:c r="L7" s="31" t="s">
        <x:v>24</x:v>
      </x:c>
    </x:row>
    <x:row r="8" spans="1:12" x14ac:dyDescent="0.25">
      <x:c r="F8" s="33" t="s">
        <x:v>187</x:v>
      </x:c>
      <x:c r="G8" s="43" t="s">
        <x:v>31</x:v>
      </x:c>
      <x:c r="H8" s="62" t="s">
        <x:v>127</x:v>
      </x:c>
      <x:c r="I8" s="44" t="s">
        <x:v>127</x:v>
      </x:c>
      <x:c r="J8" s="44" t="s">
        <x:v>127</x:v>
      </x:c>
      <x:c r="K8" s="44" t="s">
        <x:v>127</x:v>
      </x:c>
      <x:c r="L8" s="44" t="s">
        <x:v>127</x:v>
      </x:c>
    </x:row>
    <x:row r="9" spans="1:12" x14ac:dyDescent="0.25">
      <x:c r="A9" s="35">
        <x:v>1</x:v>
      </x:c>
      <x:c r="B9" s="9" t="s">
        <x:v>87</x:v>
      </x:c>
      <x:c r="C9" s="9"/>
      <x:c r="F9" s="34"/>
      <x:c r="G9" s="34"/>
      <x:c r="H9" s="62"/>
    </x:row>
    <x:row r="10" spans="1:12" x14ac:dyDescent="0.25">
      <x:c r="A10" s="35">
        <x:f>+A9+1</x:f>
        <x:v>2</x:v>
      </x:c>
      <x:c r="B10">
        <x:v>341</x:v>
      </x:c>
      <x:c r="C10" t="s">
        <x:v>35</x:v>
      </x:c>
      <x:c r="D10" t="s">
        <x:v>89</x:v>
      </x:c>
      <x:c r="F10" s="142">
        <x:v>75982210</x:v>
      </x:c>
      <x:c r="G10" s="60">
        <x:v>100</x:v>
      </x:c>
      <x:c r="H10" s="5">
        <x:v>75982210</x:v>
      </x:c>
      <x:c r="I10" s="5">
        <x:v>0</x:v>
      </x:c>
      <x:c r="J10" s="5">
        <x:v>0</x:v>
      </x:c>
      <x:c r="K10" s="5">
        <x:v>0</x:v>
      </x:c>
      <x:c r="L10" s="5">
        <x:v>0</x:v>
      </x:c>
    </x:row>
    <x:row r="11" spans="1:12" x14ac:dyDescent="0.25">
      <x:c r="A11" s="35">
        <x:f t="shared" ref="A11:A33" si="0">+A10+1</x:f>
        <x:v>3</x:v>
      </x:c>
      <x:c r="B11">
        <x:v>344</x:v>
      </x:c>
      <x:c r="C11" t="s">
        <x:v>88</x:v>
      </x:c>
      <x:c r="D11" t="s">
        <x:v>90</x:v>
      </x:c>
      <x:c r="F11" s="143">
        <x:v>177923283</x:v>
      </x:c>
      <x:c r="G11" s="60">
        <x:v>100</x:v>
      </x:c>
      <x:c r="H11" s="14">
        <x:v>177923283</x:v>
      </x:c>
      <x:c r="I11" s="14">
        <x:v>0</x:v>
      </x:c>
      <x:c r="J11" s="14">
        <x:v>0</x:v>
      </x:c>
      <x:c r="K11" s="14">
        <x:v>0</x:v>
      </x:c>
      <x:c r="L11" s="14">
        <x:v>0</x:v>
      </x:c>
    </x:row>
    <x:row r="12" spans="1:12" x14ac:dyDescent="0.25">
      <x:c r="A12" s="35">
        <x:f t="shared" si="0">
        </x:f>
        <x:v>4</x:v>
      </x:c>
      <x:c r="C12" t="s">
        <x:v>1</x:v>
      </x:c>
      <x:c r="F12" s="41">
        <x:f>SUM(F10:F11)</x:f>
        <x:v>253905493</x:v>
      </x:c>
      <x:c r="G12" s="60"/>
      <x:c r="H12" s="8">
        <x:f>SUM(H10:H11)</x:f>
        <x:v>253905493</x:v>
      </x:c>
      <x:c r="I12" s="8">
        <x:f t="shared" ref="I12:L12" si="1">SUM(I10:I11)</x:f>
        <x:v>0</x:v>
      </x:c>
      <x:c r="J12" s="8">
        <x:f t="shared" si="1">
        </x:f>
        <x:v>0</x:v>
      </x:c>
      <x:c r="K12" s="8">
        <x:f t="shared" si="1">
        </x:f>
        <x:v>0</x:v>
      </x:c>
      <x:c r="L12" s="8">
        <x:f t="shared" si="1">
        </x:f>
        <x:v>0</x:v>
      </x:c>
    </x:row>
    <x:row r="13" spans="1:12" x14ac:dyDescent="0.25">
      <x:c r="A13" s="35">
        <x:f t="shared" si="0">
        </x:f>
        <x:v>5</x:v>
      </x:c>
      <x:c r="F13" s="6"/>
      <x:c r="G13" s="60"/>
    </x:row>
    <x:row r="14" spans="1:12" x14ac:dyDescent="0.25">
      <x:c r="A14" s="35">
        <x:f t="shared" si="0">
        </x:f>
        <x:v>6</x:v>
      </x:c>
      <x:c r="B14" s="9" t="s">
        <x:v>91</x:v>
      </x:c>
      <x:c r="C14" s="9"/>
      <x:c r="F14" s="6"/>
      <x:c r="G14" s="60"/>
    </x:row>
    <x:row r="15" spans="1:12" x14ac:dyDescent="0.25">
      <x:c r="A15" s="35">
        <x:f t="shared" si="0">
        </x:f>
        <x:v>7</x:v>
      </x:c>
      <x:c r="B15">
        <x:v>350</x:v>
      </x:c>
      <x:c r="C15" t="s">
        <x:v>34</x:v>
      </x:c>
      <x:c r="D15" t="s">
        <x:v>93</x:v>
      </x:c>
      <x:c r="F15" s="144">
        <x:v>232962</x:v>
      </x:c>
      <x:c r="G15" s="97" t="s">
        <x:v>370</x:v>
      </x:c>
      <x:c r="H15" s="67">
        <x:f>+F15-I15</x:f>
        <x:v>166960.7869691597</x:v>
      </x:c>
      <x:c r="I15" s="5">
        <x:v>66001.213030840299</x:v>
      </x:c>
      <x:c r="J15" s="5">
        <x:v>32214.713368427147</x:v>
      </x:c>
      <x:c r="K15" s="5">
        <x:v>0</x:v>
      </x:c>
      <x:c r="L15" s="5">
        <x:v>33786.499662413153</x:v>
      </x:c>
    </x:row>
    <x:row r="16" spans="1:12" x14ac:dyDescent="0.25">
      <x:c r="A16" s="35">
        <x:f t="shared" si="0">
        </x:f>
        <x:v>8</x:v>
      </x:c>
      <x:c r="B16">
        <x:v>352</x:v>
      </x:c>
      <x:c r="C16" t="s">
        <x:v>35</x:v>
      </x:c>
      <x:c r="D16" t="s">
        <x:v>94</x:v>
      </x:c>
      <x:c r="F16" s="144">
        <x:v>0</x:v>
      </x:c>
      <x:c r="G16" s="97" t="s">
        <x:v>372</x:v>
      </x:c>
      <x:c r="H16" s="67">
        <x:f>+F16-I16</x:f>
        <x:v>0</x:v>
      </x:c>
      <x:c r="I16" s="5">
        <x:v>0</x:v>
      </x:c>
      <x:c r="J16" s="5">
        <x:v>0</x:v>
      </x:c>
      <x:c r="K16" s="5">
        <x:v>0</x:v>
      </x:c>
      <x:c r="L16" s="5">
        <x:v>0</x:v>
      </x:c>
    </x:row>
    <x:row r="17" spans="1:12" x14ac:dyDescent="0.25">
      <x:c r="A17" s="35">
        <x:f t="shared" si="0">
        </x:f>
        <x:v>9</x:v>
      </x:c>
      <x:c r="B17">
        <x:v>353</x:v>
      </x:c>
      <x:c r="C17" t="s">
        <x:v>36</x:v>
      </x:c>
      <x:c r="D17" t="s">
        <x:v>416</x:v>
      </x:c>
      <x:c r="F17" s="144">
        <x:f>22256590-F18</x:f>
        <x:v>16924508</x:v>
      </x:c>
      <x:c r="G17" s="97" t="s">
        <x:v>371</x:v>
      </x:c>
      <x:c r="H17" s="67">
        <x:f t="shared" ref="H17" si="2">+F17-I17</x:f>
        <x:v>13005077.299457392</x:v>
      </x:c>
      <x:c r="I17" s="5">
        <x:v>3919430.7005426087</x:v>
      </x:c>
      <x:c r="J17" s="5">
        <x:v>122920.47162926031</x:v>
      </x:c>
      <x:c r="K17" s="5">
        <x:v>1092938.2949631053</x:v>
      </x:c>
      <x:c r="L17" s="5">
        <x:v>2703571.9339502431</x:v>
      </x:c>
    </x:row>
    <x:row r="18" spans="1:12" x14ac:dyDescent="0.25">
      <x:c r="A18" s="35">
        <x:f t="shared" si="0">
        </x:f>
        <x:v>10</x:v>
      </x:c>
      <x:c r="B18">
        <x:v>353</x:v>
      </x:c>
      <x:c r="C18" t="s">
        <x:v>43</x:v>
      </x:c>
      <x:c r="F18" s="135">
        <x:v>5332082</x:v>
      </x:c>
      <x:c r="G18" s="60">
        <x:v>101</x:v>
      </x:c>
      <x:c r="H18" s="159">
        <x:v>4449286.9668874172</x:v>
      </x:c>
      <x:c r="I18" s="5">
        <x:v>882795.03311258287</x:v>
      </x:c>
      <x:c r="J18" s="5">
        <x:v>88279.50331125829</x:v>
      </x:c>
      <x:c r="K18" s="5">
        <x:v>17655.900662251657</x:v>
      </x:c>
      <x:c r="L18" s="5">
        <x:v>300150.31125827815</x:v>
      </x:c>
    </x:row>
    <x:row r="19" spans="1:12" x14ac:dyDescent="0.25">
      <x:c r="A19" s="35">
        <x:f t="shared" si="0">
        </x:f>
        <x:v>11</x:v>
      </x:c>
      <x:c r="B19">
        <x:v>355</x:v>
      </x:c>
      <x:c r="C19" t="s">
        <x:v>37</x:v>
      </x:c>
      <x:c r="D19" t="s">
        <x:v>95</x:v>
      </x:c>
      <x:c r="F19" s="144">
        <x:v>17962527</x:v>
      </x:c>
      <x:c r="G19" s="97" t="s">
        <x:v>373</x:v>
      </x:c>
      <x:c r="H19" s="67">
        <x:f t="shared" ref="H19:H21" si="3">+F19-I19</x:f>
        <x:v>2718973</x:v>
      </x:c>
      <x:c r="I19" s="5">
        <x:v>15243554</x:v>
      </x:c>
      <x:c r="J19" s="5">
        <x:v>1582590</x:v>
      </x:c>
      <x:c r="K19" s="5">
        <x:v>11326199</x:v>
      </x:c>
      <x:c r="L19" s="5">
        <x:v>2334765</x:v>
      </x:c>
    </x:row>
    <x:row r="20" spans="1:12" x14ac:dyDescent="0.25">
      <x:c r="A20" s="35">
        <x:f t="shared" si="0">
        </x:f>
        <x:v>12</x:v>
      </x:c>
      <x:c r="B20">
        <x:v>356</x:v>
      </x:c>
      <x:c r="C20" t="s">
        <x:v>422</x:v>
      </x:c>
      <x:c r="D20" t="s">
        <x:v>96</x:v>
      </x:c>
      <x:c r="F20" s="144">
        <x:v>6285969</x:v>
      </x:c>
      <x:c r="G20" s="97" t="s">
        <x:v>374</x:v>
      </x:c>
      <x:c r="H20" s="67">
        <x:f t="shared" si="3">
        </x:f>
        <x:v>2213323</x:v>
      </x:c>
      <x:c r="I20" s="5">
        <x:v>4072646</x:v>
      </x:c>
      <x:c r="J20" s="5">
        <x:v>1683117</x:v>
      </x:c>
      <x:c r="K20" s="5">
        <x:v>0</x:v>
      </x:c>
      <x:c r="L20" s="5">
        <x:v>2389529</x:v>
      </x:c>
    </x:row>
    <x:row r="21" spans="1:12" x14ac:dyDescent="0.25">
      <x:c r="A21" s="35">
        <x:f t="shared" si="0">
        </x:f>
        <x:v>13</x:v>
      </x:c>
      <x:c r="B21">
        <x:v>359</x:v>
      </x:c>
      <x:c r="C21" t="s">
        <x:v>38</x:v>
      </x:c>
      <x:c r="D21" t="s">
        <x:v>97</x:v>
      </x:c>
      <x:c r="F21" s="145">
        <x:v>3260</x:v>
      </x:c>
      <x:c r="G21" s="97" t="s">
        <x:v>375</x:v>
      </x:c>
      <x:c r="H21" s="68">
        <x:f t="shared" si="3">
        </x:f>
        <x:v>3260</x:v>
      </x:c>
      <x:c r="I21" s="14">
        <x:v>0</x:v>
      </x:c>
      <x:c r="J21" s="14">
        <x:v>0</x:v>
      </x:c>
      <x:c r="K21" s="14">
        <x:v>0</x:v>
      </x:c>
      <x:c r="L21" s="14">
        <x:v>0</x:v>
      </x:c>
    </x:row>
    <x:row r="22" spans="1:12" x14ac:dyDescent="0.25">
      <x:c r="A22" s="35">
        <x:f t="shared" si="0">
        </x:f>
        <x:v>14</x:v>
      </x:c>
      <x:c r="C22" t="s">
        <x:v>1</x:v>
      </x:c>
      <x:c r="F22" s="41">
        <x:f>SUM(F15:F21)</x:f>
        <x:v>46741308</x:v>
      </x:c>
      <x:c r="G22" s="60"/>
      <x:c r="H22" s="8">
        <x:f>SUM(H15:H21)</x:f>
        <x:v>22556881.053313967</x:v>
      </x:c>
      <x:c r="I22" s="8">
        <x:f>SUM(I15:I21)</x:f>
        <x:v>24184426.946686033</x:v>
      </x:c>
      <x:c r="J22" s="5">
        <x:f>SUM(J15:J21)</x:f>
        <x:v>3509121.6883089459</x:v>
      </x:c>
      <x:c r="K22" s="5">
        <x:f>SUM(K15:K21)</x:f>
        <x:v>12436793.195625357</x:v>
      </x:c>
      <x:c r="L22" s="5">
        <x:f>SUM(L15:L21)</x:f>
        <x:v>7761802.7448709346</x:v>
      </x:c>
    </x:row>
    <x:row r="23" spans="1:12" x14ac:dyDescent="0.25">
      <x:c r="A23" s="35">
        <x:f t="shared" si="0">
        </x:f>
        <x:v>15</x:v>
      </x:c>
      <x:c r="F23" s="6"/>
      <x:c r="G23" s="60"/>
    </x:row>
    <x:row r="24" spans="1:12" x14ac:dyDescent="0.25">
      <x:c r="A24" s="42">
        <x:f t="shared" si="0">
        </x:f>
        <x:v>16</x:v>
      </x:c>
      <x:c r="B24" s="9" t="s">
        <x:v>98</x:v>
      </x:c>
      <x:c r="C24" s="9"/>
      <x:c r="F24" s="6"/>
      <x:c r="G24" s="60"/>
    </x:row>
    <x:row r="25" spans="1:12" x14ac:dyDescent="0.25">
      <x:c r="A25" s="35">
        <x:f t="shared" si="0">
        </x:f>
        <x:v>17</x:v>
      </x:c>
      <x:c r="B25">
        <x:v>390</x:v>
      </x:c>
      <x:c r="C25" t="s">
        <x:v>35</x:v>
      </x:c>
      <x:c r="D25" t="s">
        <x:v>104</x:v>
      </x:c>
      <x:c r="F25" s="144">
        <x:v>201503</x:v>
      </x:c>
      <x:c r="G25" s="60">
        <x:v>102</x:v>
      </x:c>
      <x:c r="H25" s="5">
        <x:v>201112.22686074919</x:v>
      </x:c>
      <x:c r="I25" s="5">
        <x:v>390.77313925079562</x:v>
      </x:c>
      <x:c r="J25" s="5">
        <x:v>50.186674466874322</x:v>
      </x:c>
      <x:c r="K25" s="5">
        <x:v>9.1153587812679717</x:v>
      </x:c>
      <x:c r="L25" s="5">
        <x:v>331.4711060026533</x:v>
      </x:c>
    </x:row>
    <x:row r="26" spans="1:12" x14ac:dyDescent="0.25">
      <x:c r="A26" s="35">
        <x:f t="shared" si="0">
        </x:f>
        <x:v>18</x:v>
      </x:c>
      <x:c r="B26">
        <x:v>391</x:v>
      </x:c>
      <x:c r="C26" t="s">
        <x:v>99</x:v>
      </x:c>
      <x:c r="D26" t="s">
        <x:v>105</x:v>
      </x:c>
      <x:c r="F26" s="144">
        <x:v>4896253</x:v>
      </x:c>
      <x:c r="G26" s="60">
        <x:v>102</x:v>
      </x:c>
      <x:c r="H26" s="5">
        <x:v>4886757.7361310935</x:v>
      </x:c>
      <x:c r="I26" s="5">
        <x:v>9495.2638689058022</x:v>
      </x:c>
      <x:c r="J26" s="5">
        <x:v>1219.4689677992724</x:v>
      </x:c>
      <x:c r="K26" s="5">
        <x:v>221.49100896194923</x:v>
      </x:c>
      <x:c r="L26" s="5">
        <x:v>8054.3038921445795</x:v>
      </x:c>
    </x:row>
    <x:row r="27" spans="1:12" x14ac:dyDescent="0.25">
      <x:c r="A27" s="35">
        <x:f t="shared" si="0">
        </x:f>
        <x:v>19</x:v>
      </x:c>
      <x:c r="B27">
        <x:v>392</x:v>
      </x:c>
      <x:c r="C27" t="s">
        <x:v>100</x:v>
      </x:c>
      <x:c r="D27" t="s">
        <x:v>106</x:v>
      </x:c>
      <x:c r="F27" s="144">
        <x:v>602933</x:v>
      </x:c>
      <x:c r="G27" s="60">
        <x:v>102</x:v>
      </x:c>
      <x:c r="H27" s="5">
        <x:v>601763.7369063095</x:v>
      </x:c>
      <x:c r="I27" s="5">
        <x:v>1169.2630936904163</x:v>
      </x:c>
      <x:c r="J27" s="5">
        <x:v>150.16750220262693</x:v>
      </x:c>
      <x:c r="K27" s="5">
        <x:v>27.274783085444099</x:v>
      </x:c>
      <x:c r="L27" s="5">
        <x:v>991.82080840234516</x:v>
      </x:c>
    </x:row>
    <x:row r="28" spans="1:12" x14ac:dyDescent="0.25">
      <x:c r="A28" s="35">
        <x:f t="shared" si="0">
        </x:f>
        <x:v>20</x:v>
      </x:c>
      <x:c r="B28">
        <x:v>397</x:v>
      </x:c>
      <x:c r="C28" t="s">
        <x:v>101</x:v>
      </x:c>
      <x:c r="D28" t="s">
        <x:v>107</x:v>
      </x:c>
      <x:c r="F28" s="144">
        <x:v>55560</x:v>
      </x:c>
      <x:c r="G28" s="60">
        <x:v>102</x:v>
      </x:c>
      <x:c r="H28" s="5">
        <x:v>55452.252941064027</x:v>
      </x:c>
      <x:c r="I28" s="5">
        <x:v>107.74705893596723</x:v>
      </x:c>
      <x:c r="J28" s="5">
        <x:v>13.837866599403171</x:v>
      </x:c>
      <x:c r="K28" s="5">
        <x:v>2.5133587782179347</x:v>
      </x:c>
      <x:c r="L28" s="5">
        <x:v>91.395833558346112</x:v>
      </x:c>
    </x:row>
    <x:row r="29" spans="1:12" x14ac:dyDescent="0.25">
      <x:c r="A29" s="35">
        <x:f t="shared" si="0">
        </x:f>
        <x:v>21</x:v>
      </x:c>
      <x:c r="B29">
        <x:v>398</x:v>
      </x:c>
      <x:c r="C29" t="s">
        <x:v>102</x:v>
      </x:c>
      <x:c r="D29" t="s">
        <x:v>108</x:v>
      </x:c>
      <x:c r="F29" s="144">
        <x:v>135067</x:v>
      </x:c>
      <x:c r="G29" s="60">
        <x:v>102</x:v>
      </x:c>
      <x:c r="H29" s="5">
        <x:v>134805.06565857981</x:v>
      </x:c>
      <x:c r="I29" s="5">
        <x:v>261.93434142016355</x:v>
      </x:c>
      <x:c r="J29" s="5">
        <x:v>33.640013102620379</x:v>
      </x:c>
      <x:c r="K29" s="5">
        <x:v>6.110004141424799</x:v>
      </x:c>
      <x:c r="L29" s="5">
        <x:v>222.18432417611834</x:v>
      </x:c>
    </x:row>
    <x:row r="30" spans="1:12" x14ac:dyDescent="0.25">
      <x:c r="A30" s="35">
        <x:f t="shared" si="0">
        </x:f>
        <x:v>22</x:v>
      </x:c>
      <x:c r="B30">
        <x:v>399</x:v>
      </x:c>
      <x:c r="C30" t="s">
        <x:v>103</x:v>
      </x:c>
      <x:c r="D30" t="s">
        <x:v>109</x:v>
      </x:c>
      <x:c r="F30" s="145">
        <x:v>1241940</x:v>
      </x:c>
      <x:c r="G30" s="60">
        <x:v>102</x:v>
      </x:c>
      <x:c r="H30" s="5">
        <x:v>1239531.5157959873</x:v>
      </x:c>
      <x:c r="I30" s="5">
        <x:v>2408.4842040125113</x:v>
      </x:c>
      <x:c r="J30" s="5">
        <x:v>309.31965522791171</x:v>
      </x:c>
      <x:c r="K30" s="5">
        <x:v>56.181439903167423</x:v>
      </x:c>
      <x:c r="L30" s="5">
        <x:v>2042.9831088814321</x:v>
      </x:c>
    </x:row>
    <x:row r="31" spans="1:12" x14ac:dyDescent="0.25">
      <x:c r="A31" s="35">
        <x:f t="shared" si="0">
        </x:f>
        <x:v>23</x:v>
      </x:c>
      <x:c r="C31" t="s">
        <x:v>1</x:v>
      </x:c>
      <x:c r="F31" s="8">
        <x:f>SUM(F25:F30)</x:f>
        <x:v>7133256</x:v>
      </x:c>
      <x:c r="G31" s="60"/>
      <x:c r="H31" s="8">
        <x:f t="shared" ref="H31:L31" si="4">SUM(H25:H30)</x:f>
        <x:v>7119422.5342937829</x:v>
      </x:c>
      <x:c r="I31" s="8">
        <x:f t="shared" si="4">
        </x:f>
        <x:v>13833.465706215657</x:v>
      </x:c>
      <x:c r="J31" s="8">
        <x:f t="shared" si="4">
        </x:f>
        <x:v>1776.6206793987089</x:v>
      </x:c>
      <x:c r="K31" s="8">
        <x:f t="shared" si="4">
        </x:f>
        <x:v>322.68595365147144</x:v>
      </x:c>
      <x:c r="L31" s="8">
        <x:f t="shared" si="4">
        </x:f>
        <x:v>11734.159073165474</x:v>
      </x:c>
    </x:row>
    <x:row r="32" spans="1:12" ht="15.75" thickBot="1" x14ac:dyDescent="0.3">
      <x:c r="A32" s="35">
        <x:f t="shared" si="0">
        </x:f>
        <x:v>24</x:v>
      </x:c>
      <x:c r="F32" s="27"/>
      <x:c r="G32" s="60"/>
      <x:c r="H32" s="27"/>
      <x:c r="I32" s="27"/>
      <x:c r="J32" s="27"/>
      <x:c r="K32" s="27"/>
      <x:c r="L32" s="27"/>
    </x:row>
    <x:row r="33" spans="1:12" ht="15.75" thickTop="1" x14ac:dyDescent="0.25">
      <x:c r="A33" s="35">
        <x:f t="shared" si="0">
        </x:f>
        <x:v>25</x:v>
      </x:c>
      <x:c r="C33" t="s">
        <x:v>110</x:v>
      </x:c>
      <x:c r="F33" s="5">
        <x:f>+F12+F22+F31</x:f>
        <x:v>307780057</x:v>
      </x:c>
      <x:c r="G33" s="60"/>
      <x:c r="H33" s="5">
        <x:f t="shared" ref="H33:L33" si="5">+H12+H22+H31</x:f>
        <x:v>283581796.58760774</x:v>
      </x:c>
      <x:c r="I33" s="5">
        <x:f t="shared" si="5">
        </x:f>
        <x:v>24198260.412392247</x:v>
      </x:c>
      <x:c r="J33" s="5">
        <x:f t="shared" si="5">
        </x:f>
        <x:v>3510898.3089883444</x:v>
      </x:c>
      <x:c r="K33" s="5">
        <x:f t="shared" si="5">
        </x:f>
        <x:v>12437115.881579008</x:v>
      </x:c>
      <x:c r="L33" s="5">
        <x:f t="shared" si="5">
        </x:f>
        <x:v>7773536.9039441003</x:v>
      </x:c>
    </x:row>
    <x:row r="35" spans="1:12" x14ac:dyDescent="0.25">
      <x:c r="B35" s="10"/>
      <x:c r="C35" s="10"/>
      <x:c r="D35" s="10"/>
      <x:c r="F35" s="8"/>
    </x:row>
    <x:row r="36" spans="1:12" x14ac:dyDescent="0.25">
      <x:c r="B36" s="10"/>
      <x:c r="C36" s="10"/>
      <x:c r="D36" s="10"/>
      <x:c r="F36" s="8"/>
    </x:row>
    <x:row r="37" spans="1:12" x14ac:dyDescent="0.25">
      <x:c r="B37" s="10"/>
      <x:c r="C37" s="10"/>
      <x:c r="D37" s="10"/>
    </x:row>
    <x:row r="38" spans="1:12" x14ac:dyDescent="0.25">
      <x:c r="B38" s="10"/>
      <x:c r="C38" s="10"/>
      <x:c r="D38" s="10"/>
    </x:row>
    <x:row r="39" spans="1:12" x14ac:dyDescent="0.25">
      <x:c r="B39" s="10"/>
      <x:c r="C39" s="10"/>
      <x:c r="D39" s="10"/>
    </x:row>
    <x:row r="40" spans="1:12" x14ac:dyDescent="0.25">
      <x:c r="B40" s="10"/>
      <x:c r="C40" s="10"/>
      <x:c r="D40" s="10"/>
    </x:row>
    <x:row r="41" spans="1:12" x14ac:dyDescent="0.25">
      <x:c r="B41" s="10"/>
      <x:c r="C41" s="10"/>
      <x:c r="D41" s="10"/>
    </x:row>
  </x:sheetData>
  <x:mergeCells count="4">
    <x:mergeCell ref="I6:L6"/>
    <x:mergeCell ref="I5:L5"/>
    <x:mergeCell ref="B1:L1"/>
    <x:mergeCell ref="A2:L2"/>
  </x:mergeCells>
  <x:pageMargins left="0.7" right="0.7" top="0.75" bottom="0.75" header="0.3" footer="0.3"/>
  <x:pageSetup scale="81" orientation="landscape" r:id="rId1"/>
  <x:headerFooter>
    <x:oddHeader xml:space="preserve">&amp;RSchedule B1.0
</x:oddHeader>
    <x:oddFooter>&amp;L&amp;Z&amp;F&amp;R&amp;D</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FFC000"/>
  </x:sheetPr>
  <x:dimension ref="A1:L93"/>
  <x:sheetViews>
    <x:sheetView zoomScale="80" zoomScaleNormal="80" workbookViewId="0"/>
  </x:sheetViews>
  <x:sheetFormatPr defaultRowHeight="15" x14ac:dyDescent="0.25"/>
  <x:cols>
    <x:col min="1" max="1" width="3.85546875" style="6" customWidth="1"/>
    <x:col min="2" max="2" width="6.85546875" style="6" customWidth="1"/>
    <x:col min="3" max="3" width="27.85546875" style="6" customWidth="1"/>
    <x:col min="4" max="4" width="5.7109375" style="6" customWidth="1"/>
    <x:col min="5" max="6" width="18.28515625" style="6" customWidth="1"/>
    <x:col min="7" max="7" width="13" style="6" customWidth="1"/>
    <x:col min="8" max="8" width="13.28515625" style="6" customWidth="1"/>
    <x:col min="9" max="9" width="2.42578125" style="6" customWidth="1"/>
    <x:col min="10" max="10" width="11.28515625" style="6" customWidth="1"/>
    <x:col min="11" max="12" width="13.28515625" style="6" bestFit="1" customWidth="1"/>
    <x:col min="13" max="16384" width="9.140625" style="6"/>
  </x:cols>
  <x:sheetData>
    <x:row r="1" spans="1:12" x14ac:dyDescent="0.25">
      <x:c r="B1" s="215" t="s">
        <x:v>33</x:v>
      </x:c>
      <x:c r="C1" s="215"/>
      <x:c r="D1" s="215"/>
      <x:c r="E1" s="215"/>
      <x:c r="F1" s="215"/>
      <x:c r="G1" s="215"/>
      <x:c r="H1" s="215"/>
      <x:c r="I1" s="215"/>
      <x:c r="J1" s="215"/>
      <x:c r="K1" s="215"/>
      <x:c r="L1" s="215"/>
    </x:row>
    <x:row r="2" spans="1:12" x14ac:dyDescent="0.25">
      <x:c r="B2" s="215" t="s">
        <x:v>457</x:v>
      </x:c>
      <x:c r="C2" s="215"/>
      <x:c r="D2" s="215"/>
      <x:c r="E2" s="215"/>
      <x:c r="F2" s="215"/>
      <x:c r="G2" s="215"/>
      <x:c r="H2" s="215"/>
      <x:c r="I2" s="215"/>
      <x:c r="J2" s="215"/>
      <x:c r="K2" s="215"/>
      <x:c r="L2" s="215"/>
    </x:row>
    <x:row r="3" spans="1:12" x14ac:dyDescent="0.25">
      <x:c r="B3" s="167"/>
      <x:c r="C3" s="167"/>
      <x:c r="D3" s="167"/>
      <x:c r="E3" s="167"/>
      <x:c r="F3" s="167"/>
      <x:c r="G3" s="167"/>
      <x:c r="H3" s="167"/>
      <x:c r="I3" s="167"/>
      <x:c r="J3" s="167"/>
      <x:c r="K3" s="167"/>
      <x:c r="L3" s="167"/>
    </x:row>
    <x:row r="4" spans="1:12" x14ac:dyDescent="0.25">
      <x:c r="B4" s="168" t="s">
        <x:v>420</x:v>
      </x:c>
      <x:c r="C4" s="167"/>
      <x:c r="D4" s="167"/>
      <x:c r="E4" s="167"/>
      <x:c r="F4" s="167"/>
      <x:c r="G4" s="167"/>
      <x:c r="H4" s="167"/>
      <x:c r="I4" s="167"/>
      <x:c r="J4" s="167"/>
      <x:c r="K4" s="167"/>
      <x:c r="L4" s="167"/>
    </x:row>
    <x:row r="6" spans="1:12" x14ac:dyDescent="0.25">
      <x:c r="E6" s="167" t="s">
        <x:v>221</x:v>
      </x:c>
      <x:c r="F6" s="167" t="s">
        <x:v>222</x:v>
      </x:c>
      <x:c r="G6" s="167" t="s">
        <x:v>223</x:v>
      </x:c>
      <x:c r="H6" s="167" t="s">
        <x:v>224</x:v>
      </x:c>
      <x:c r="I6" s="167"/>
      <x:c r="J6" s="167" t="s">
        <x:v>225</x:v>
      </x:c>
      <x:c r="K6" s="167" t="s">
        <x:v>226</x:v>
      </x:c>
      <x:c r="L6" s="167" t="s">
        <x:v>227</x:v>
      </x:c>
    </x:row>
    <x:row r="7" spans="1:12" x14ac:dyDescent="0.25">
      <x:c r="J7" s="167"/>
      <x:c r="K7" s="167" t="s">
        <x:v>32</x:v>
      </x:c>
      <x:c r="L7" s="167" t="s">
        <x:v>32</x:v>
      </x:c>
    </x:row>
    <x:row r="8" spans="1:12" x14ac:dyDescent="0.25">
      <x:c r="E8" s="167" t="s">
        <x:v>1</x:v>
      </x:c>
      <x:c r="F8" s="167" t="s">
        <x:v>184</x:v>
      </x:c>
      <x:c r="G8" s="167" t="s">
        <x:v>32</x:v>
      </x:c>
      <x:c r="H8" s="167" t="s">
        <x:v>40</x:v>
      </x:c>
      <x:c r="I8" s="167"/>
      <x:c r="J8" s="167" t="s">
        <x:v>181</x:v>
      </x:c>
      <x:c r="K8" s="167" t="s">
        <x:v>39</x:v>
      </x:c>
      <x:c r="L8" s="167" t="s">
        <x:v>41</x:v>
      </x:c>
    </x:row>
    <x:row r="9" spans="1:12" x14ac:dyDescent="0.25">
      <x:c r="E9" s="169" t="s">
        <x:v>116</x:v>
      </x:c>
      <x:c r="F9" s="169" t="s">
        <x:v>116</x:v>
      </x:c>
      <x:c r="G9" s="169" t="s">
        <x:v>116</x:v>
      </x:c>
      <x:c r="H9" s="169" t="s">
        <x:v>116</x:v>
      </x:c>
      <x:c r="I9" s="169"/>
      <x:c r="J9" s="169" t="s">
        <x:v>23</x:v>
      </x:c>
      <x:c r="K9" s="169" t="s">
        <x:v>23</x:v>
      </x:c>
      <x:c r="L9" s="169" t="s">
        <x:v>23</x:v>
      </x:c>
    </x:row>
    <x:row r="10" spans="1:12" x14ac:dyDescent="0.25">
      <x:c r="A10" s="167">
        <x:v>1</x:v>
      </x:c>
      <x:c r="C10" s="170" t="s">
        <x:v>165</x:v>
      </x:c>
    </x:row>
    <x:row r="11" spans="1:12" x14ac:dyDescent="0.25">
      <x:c r="A11" s="167">
        <x:f>+A10+1</x:f>
        <x:v>2</x:v>
      </x:c>
      <x:c r="B11" s="6">
        <x:v>350</x:v>
      </x:c>
      <x:c r="C11" s="6" t="s">
        <x:v>34</x:v>
      </x:c>
      <x:c r="E11" s="171">
        <x:f t="shared" ref="E11:E17" si="0">+G11+H11</x:f>
        <x:v>55264</x:v>
      </x:c>
      <x:c r="F11" s="41"/>
      <x:c r="G11" s="144">
        <x:f>29163+16141</x:f>
        <x:v>45304</x:v>
      </x:c>
      <x:c r="H11" s="144">
        <x:f>6411+3549</x:f>
        <x:v>9960</x:v>
      </x:c>
      <x:c r="I11" s="7"/>
      <x:c r="J11" s="7">
        <x:v>14</x:v>
      </x:c>
      <x:c r="K11" s="7">
        <x:v>32214.713368427147</x:v>
      </x:c>
      <x:c r="L11" s="7">
        <x:v>11739.333195671195</x:v>
      </x:c>
    </x:row>
    <x:row r="12" spans="1:12" x14ac:dyDescent="0.25">
      <x:c r="A12" s="167">
        <x:f t="shared" ref="A12:A76" si="1">+A11+1</x:f>
        <x:v>3</x:v>
      </x:c>
      <x:c r="B12" s="6">
        <x:v>352</x:v>
      </x:c>
      <x:c r="C12" s="6" t="s">
        <x:v>35</x:v>
      </x:c>
      <x:c r="E12" s="171">
        <x:f t="shared" si="0">
        </x:f>
        <x:v>0</x:v>
      </x:c>
      <x:c r="F12" s="41"/>
      <x:c r="G12" s="144"/>
      <x:c r="H12" s="144"/>
      <x:c r="I12" s="7"/>
      <x:c r="J12" s="7"/>
      <x:c r="K12" s="7"/>
      <x:c r="L12" s="7"/>
    </x:row>
    <x:row r="13" spans="1:12" x14ac:dyDescent="0.25">
      <x:c r="A13" s="167">
        <x:f t="shared" si="1">
        </x:f>
        <x:v>4</x:v>
      </x:c>
      <x:c r="B13" s="6">
        <x:v>353</x:v>
      </x:c>
      <x:c r="C13" s="6" t="s">
        <x:v>36</x:v>
      </x:c>
      <x:c r="E13" s="171">
        <x:f t="shared" si="0">
        </x:f>
        <x:v>3688446</x:v>
      </x:c>
      <x:c r="F13" s="41"/>
      <x:c r="G13" s="144">
        <x:f>113441+1163792+80534</x:f>
        <x:v>1357767</x:v>
      </x:c>
      <x:c r="H13" s="144">
        <x:f>192632+1955878+182169</x:f>
        <x:v>2330679</x:v>
      </x:c>
      <x:c r="I13" s="7"/>
      <x:c r="J13" s="7">
        <x:v>11</x:v>
      </x:c>
      <x:c r="K13" s="7">
        <x:v>122920.47162926031</x:v>
      </x:c>
      <x:c r="L13" s="7">
        <x:v>1234846.5283707397</x:v>
      </x:c>
    </x:row>
    <x:row r="14" spans="1:12" x14ac:dyDescent="0.25">
      <x:c r="A14" s="167">
        <x:f t="shared" si="1">
        </x:f>
        <x:v>5</x:v>
      </x:c>
      <x:c r="B14" s="6">
        <x:v>353</x:v>
      </x:c>
      <x:c r="C14" s="6" t="s">
        <x:v>43</x:v>
      </x:c>
      <x:c r="E14" s="171">
        <x:f t="shared" si="0">
        </x:f>
        <x:v>142000</x:v>
      </x:c>
      <x:c r="F14" s="41"/>
      <x:c r="G14" s="144">
        <x:f>150000-8000</x:f>
        <x:v>142000</x:v>
      </x:c>
      <x:c r="H14" s="144"/>
      <x:c r="I14" s="7"/>
      <x:c r="J14" s="7"/>
      <x:c r="K14" s="7"/>
      <x:c r="L14" s="7"/>
    </x:row>
    <x:row r="15" spans="1:12" x14ac:dyDescent="0.25">
      <x:c r="A15" s="167">
        <x:f t="shared" si="1">
        </x:f>
        <x:v>6</x:v>
      </x:c>
      <x:c r="B15" s="6">
        <x:v>355</x:v>
      </x:c>
      <x:c r="C15" s="6" t="s">
        <x:v>37</x:v>
      </x:c>
      <x:c r="E15" s="171">
        <x:f t="shared" si="0">
        </x:f>
        <x:v>2060751</x:v>
      </x:c>
      <x:c r="F15" s="41"/>
      <x:c r="G15" s="144">
        <x:f>1581537+1053</x:f>
        <x:v>1582590</x:v>
      </x:c>
      <x:c r="H15" s="144">
        <x:f>477842+319</x:f>
        <x:v>478161</x:v>
      </x:c>
      <x:c r="I15" s="7"/>
      <x:c r="J15" s="7">
        <x:v>10</x:v>
      </x:c>
      <x:c r="K15" s="7">
        <x:v>1582590</x:v>
      </x:c>
      <x:c r="L15" s="7">
        <x:v>0</x:v>
      </x:c>
    </x:row>
    <x:row r="16" spans="1:12" x14ac:dyDescent="0.25">
      <x:c r="A16" s="167">
        <x:f t="shared" si="1">
        </x:f>
        <x:v>7</x:v>
      </x:c>
      <x:c r="B16" s="6">
        <x:v>356</x:v>
      </x:c>
      <x:c r="C16" s="6" t="s">
        <x:v>92</x:v>
      </x:c>
      <x:c r="E16" s="171">
        <x:f t="shared" si="0">
        </x:f>
        <x:v>2312416</x:v>
      </x:c>
      <x:c r="F16" s="41"/>
      <x:c r="G16" s="144">
        <x:f>1671066+12051</x:f>
        <x:v>1683117</x:v>
      </x:c>
      <x:c r="H16" s="144">
        <x:f>624793+4506</x:f>
        <x:v>629299</x:v>
      </x:c>
      <x:c r="I16" s="7"/>
      <x:c r="J16" s="7">
        <x:v>10</x:v>
      </x:c>
      <x:c r="K16" s="7">
        <x:v>1683117</x:v>
      </x:c>
      <x:c r="L16" s="7">
        <x:v>0</x:v>
      </x:c>
    </x:row>
    <x:row r="17" spans="1:12" x14ac:dyDescent="0.25">
      <x:c r="A17" s="167">
        <x:f t="shared" si="1">
        </x:f>
        <x:v>8</x:v>
      </x:c>
      <x:c r="B17" s="6">
        <x:v>359</x:v>
      </x:c>
      <x:c r="C17" s="6" t="s">
        <x:v>38</x:v>
      </x:c>
      <x:c r="E17" s="172">
        <x:f t="shared" si="0">
        </x:f>
        <x:v>0</x:v>
      </x:c>
      <x:c r="F17" s="173"/>
      <x:c r="G17" s="174"/>
      <x:c r="H17" s="145"/>
      <x:c r="I17" s="7"/>
      <x:c r="J17" s="175"/>
      <x:c r="K17" s="176"/>
      <x:c r="L17" s="176"/>
    </x:row>
    <x:row r="18" spans="1:12" x14ac:dyDescent="0.25">
      <x:c r="A18" s="167">
        <x:f t="shared" si="1">
        </x:f>
        <x:v>9</x:v>
      </x:c>
      <x:c r="C18" s="6" t="s">
        <x:v>1</x:v>
      </x:c>
      <x:c r="E18" s="41">
        <x:f>SUM(E11:E17)</x:f>
        <x:v>8258877</x:v>
      </x:c>
      <x:c r="F18" s="41"/>
      <x:c r="G18" s="41">
        <x:f>SUM(G11:G17)</x:f>
        <x:v>4810778</x:v>
      </x:c>
      <x:c r="H18" s="41">
        <x:f>SUM(H11:H17)</x:f>
        <x:v>3448099</x:v>
      </x:c>
      <x:c r="I18" s="41"/>
      <x:c r="J18" s="177"/>
      <x:c r="K18" s="7">
        <x:f>IFERROR(SUM(K11:K17),0)</x:f>
        <x:v>3420842.1849976876</x:v>
      </x:c>
      <x:c r="L18" s="7">
        <x:f>IFERROR(SUM(L11:L17),0)</x:f>
        <x:v>1246585.8615664109</x:v>
      </x:c>
    </x:row>
    <x:row r="19" spans="1:12" x14ac:dyDescent="0.25">
      <x:c r="A19" s="167">
        <x:f t="shared" si="1">
        </x:f>
        <x:v>10</x:v>
      </x:c>
      <x:c r="C19" s="6" t="s">
        <x:v>205</x:v>
      </x:c>
      <x:c r="E19" s="41"/>
      <x:c r="F19" s="146">
        <x:f>IFERROR(+F13/$E13,0)</x:f>
        <x:v>0</x:v>
      </x:c>
      <x:c r="G19" s="146">
        <x:f>IFERROR(+G13/$E13,0)</x:f>
        <x:v>0.36811356327298811</x:v>
      </x:c>
      <x:c r="H19" s="146">
        <x:f>IFERROR(+H13/$E13,0)</x:f>
        <x:v>0.63188643672701184</x:v>
      </x:c>
      <x:c r="I19" s="41"/>
      <x:c r="J19" s="177"/>
      <x:c r="K19" s="146">
        <x:f>IFERROR(+K13/($G13),0)</x:f>
        <x:v>9.0531344206524617E-2</x:v>
      </x:c>
      <x:c r="L19" s="146">
        <x:f>IFERROR(+L13/($G13),0)</x:f>
        <x:v>0.90946865579347536</x:v>
      </x:c>
    </x:row>
    <x:row r="20" spans="1:12" x14ac:dyDescent="0.25">
      <x:c r="A20" s="167" t="s">
        <x:v>405</x:v>
      </x:c>
      <x:c r="C20" s="6" t="s">
        <x:v>203</x:v>
      </x:c>
      <x:c r="E20" s="41"/>
      <x:c r="F20" s="146">
        <x:f>IFERROR((F15+F16)/($E15+$E16),0)</x:f>
        <x:v>0</x:v>
      </x:c>
      <x:c r="G20" s="146">
        <x:f>IFERROR((G15+G16)/($E15+$E16),0)</x:f>
        <x:v>0.74676018546741985</x:v>
      </x:c>
      <x:c r="H20" s="146">
        <x:f>IFERROR((H15+H16)/($E15+$E16),0)</x:f>
        <x:v>0.25323981453258015</x:v>
      </x:c>
      <x:c r="I20" s="41"/>
      <x:c r="J20" s="178"/>
      <x:c r="K20" s="146">
        <x:f>IFERROR(SUM(K15:K16)/SUM($G15:$G16),0)</x:f>
        <x:v>1</x:v>
      </x:c>
      <x:c r="L20" s="146">
        <x:f>IFERROR(SUM(L15:L16)/SUM($G15:$G16),0)</x:f>
        <x:v>0</x:v>
      </x:c>
    </x:row>
    <x:row r="21" spans="1:12" x14ac:dyDescent="0.25">
      <x:c r="A21" s="167">
        <x:v>11</x:v>
      </x:c>
      <x:c r="C21" s="6" t="s">
        <x:v>204</x:v>
      </x:c>
      <x:c r="E21" s="41"/>
      <x:c r="F21" s="146">
        <x:f>IFERROR((F18-F11)/($E18-$E11),0)</x:f>
        <x:v>0</x:v>
      </x:c>
      <x:c r="G21" s="146">
        <x:f>IFERROR((G18-G11)/($E18-$E11),0)</x:f>
        <x:v>0.58089941590369998</x:v>
      </x:c>
      <x:c r="H21" s="146">
        <x:f>IFERROR((H18-H11)/($E18-$E11),0)</x:f>
        <x:v>0.41910058409630002</x:v>
      </x:c>
      <x:c r="I21" s="41"/>
      <x:c r="J21" s="178"/>
      <x:c r="K21" s="146">
        <x:f>IFERROR(SUM(K12:K17)/SUM(G12:G17),0)</x:f>
        <x:v>0.71107878704810057</x:v>
      </x:c>
      <x:c r="L21" s="146">
        <x:f>IFERROR(SUM(L12:L17)/SUM(G12:G17),0)</x:f>
        <x:v>0.25912354749406663</x:v>
      </x:c>
    </x:row>
    <x:row r="22" spans="1:12" x14ac:dyDescent="0.25">
      <x:c r="A22" s="167">
        <x:f t="shared" si="1">
        </x:f>
        <x:v>12</x:v>
      </x:c>
    </x:row>
    <x:row r="23" spans="1:12" x14ac:dyDescent="0.25">
      <x:c r="A23" s="167">
        <x:f t="shared" si="1">
        </x:f>
        <x:v>13</x:v>
      </x:c>
      <x:c r="C23" s="170" t="s">
        <x:v>166</x:v>
      </x:c>
    </x:row>
    <x:row r="24" spans="1:12" x14ac:dyDescent="0.25">
      <x:c r="A24" s="167">
        <x:f t="shared" si="1">
        </x:f>
        <x:v>14</x:v>
      </x:c>
      <x:c r="B24" s="6">
        <x:v>350</x:v>
      </x:c>
      <x:c r="C24" s="6" t="s">
        <x:v>34</x:v>
      </x:c>
      <x:c r="E24" s="171">
        <x:f>+G24+H24</x:f>
        <x:v>8958</x:v>
      </x:c>
      <x:c r="F24" s="41"/>
      <x:c r="H24" s="144">
        <x:f>6574+2384</x:f>
        <x:v>8958</x:v>
      </x:c>
      <x:c r="I24" s="7"/>
    </x:row>
    <x:row r="25" spans="1:12" x14ac:dyDescent="0.25">
      <x:c r="A25" s="167">
        <x:f t="shared" si="1">
        </x:f>
        <x:v>15</x:v>
      </x:c>
      <x:c r="B25" s="6">
        <x:v>352</x:v>
      </x:c>
      <x:c r="C25" s="6" t="s">
        <x:v>35</x:v>
      </x:c>
      <x:c r="E25" s="171">
        <x:f t="shared" ref="E25:E30" si="2">+G25+H25</x:f>
        <x:v>286</x:v>
      </x:c>
      <x:c r="F25" s="41"/>
      <x:c r="H25" s="144">
        <x:v>286</x:v>
      </x:c>
      <x:c r="I25" s="7"/>
    </x:row>
    <x:row r="26" spans="1:12" x14ac:dyDescent="0.25">
      <x:c r="A26" s="167">
        <x:f t="shared" si="1">
        </x:f>
        <x:v>16</x:v>
      </x:c>
      <x:c r="B26" s="6">
        <x:v>353</x:v>
      </x:c>
      <x:c r="C26" s="6" t="s">
        <x:v>36</x:v>
      </x:c>
      <x:c r="E26" s="171">
        <x:f t="shared" si="2">
        </x:f>
        <x:v>513703</x:v>
      </x:c>
      <x:c r="F26" s="41"/>
      <x:c r="H26" s="144">
        <x:v>513703</x:v>
      </x:c>
      <x:c r="I26" s="7"/>
    </x:row>
    <x:row r="27" spans="1:12" x14ac:dyDescent="0.25">
      <x:c r="A27" s="167">
        <x:f t="shared" si="1">
        </x:f>
        <x:v>17</x:v>
      </x:c>
      <x:c r="B27" s="6">
        <x:v>353</x:v>
      </x:c>
      <x:c r="C27" s="6" t="s">
        <x:v>43</x:v>
      </x:c>
      <x:c r="E27" s="171">
        <x:f t="shared" si="2">
        </x:f>
        <x:v>0</x:v>
      </x:c>
      <x:c r="F27" s="41"/>
      <x:c r="H27" s="144">
        <x:v>0</x:v>
      </x:c>
    </x:row>
    <x:row r="28" spans="1:12" x14ac:dyDescent="0.25">
      <x:c r="A28" s="167">
        <x:f t="shared" si="1">
        </x:f>
        <x:v>18</x:v>
      </x:c>
      <x:c r="B28" s="6">
        <x:v>355</x:v>
      </x:c>
      <x:c r="C28" s="6" t="s">
        <x:v>37</x:v>
      </x:c>
      <x:c r="E28" s="171">
        <x:f t="shared" si="2">
        </x:f>
        <x:v>346986</x:v>
      </x:c>
      <x:c r="F28" s="41"/>
      <x:c r="H28" s="144">
        <x:v>346986</x:v>
      </x:c>
      <x:c r="I28" s="7"/>
    </x:row>
    <x:row r="29" spans="1:12" x14ac:dyDescent="0.25">
      <x:c r="A29" s="167">
        <x:f t="shared" si="1">
        </x:f>
        <x:v>19</x:v>
      </x:c>
      <x:c r="B29" s="6">
        <x:v>356</x:v>
      </x:c>
      <x:c r="C29" s="6" t="s">
        <x:v>92</x:v>
      </x:c>
      <x:c r="E29" s="171">
        <x:f t="shared" si="2">
        </x:f>
        <x:v>357977</x:v>
      </x:c>
      <x:c r="F29" s="41"/>
      <x:c r="H29" s="144">
        <x:v>357977</x:v>
      </x:c>
      <x:c r="I29" s="7"/>
    </x:row>
    <x:row r="30" spans="1:12" x14ac:dyDescent="0.25">
      <x:c r="A30" s="167">
        <x:f t="shared" si="1">
        </x:f>
        <x:v>20</x:v>
      </x:c>
      <x:c r="B30" s="6">
        <x:v>359</x:v>
      </x:c>
      <x:c r="C30" s="6" t="s">
        <x:v>38</x:v>
      </x:c>
      <x:c r="E30" s="172">
        <x:f t="shared" si="2">
        </x:f>
        <x:v>3260</x:v>
      </x:c>
      <x:c r="F30" s="173"/>
      <x:c r="G30" s="40"/>
      <x:c r="H30" s="145">
        <x:v>3260</x:v>
      </x:c>
      <x:c r="I30" s="7"/>
    </x:row>
    <x:row r="31" spans="1:12" x14ac:dyDescent="0.25">
      <x:c r="A31" s="167">
        <x:f t="shared" si="1">
        </x:f>
        <x:v>21</x:v>
      </x:c>
      <x:c r="C31" s="6" t="s">
        <x:v>1</x:v>
      </x:c>
      <x:c r="E31" s="41">
        <x:f>SUM(E24:E30)</x:f>
        <x:v>1231170</x:v>
      </x:c>
      <x:c r="F31" s="41"/>
      <x:c r="G31" s="41">
        <x:f>SUM(G24:G30)</x:f>
        <x:v>0</x:v>
      </x:c>
      <x:c r="H31" s="41">
        <x:f>SUM(H24:H30)</x:f>
        <x:v>1231170</x:v>
      </x:c>
      <x:c r="I31" s="41"/>
    </x:row>
    <x:row r="32" spans="1:12" x14ac:dyDescent="0.25">
      <x:c r="A32" s="167">
        <x:f t="shared" si="1">
        </x:f>
        <x:v>22</x:v>
      </x:c>
      <x:c r="C32" s="6" t="s">
        <x:v>216</x:v>
      </x:c>
      <x:c r="E32" s="41"/>
      <x:c r="F32" s="146">
        <x:f>IFERROR(+F26/$E26,0)</x:f>
        <x:v>0</x:v>
      </x:c>
      <x:c r="G32" s="146">
        <x:f>IFERROR(+G26/$E26,0)</x:f>
        <x:v>0</x:v>
      </x:c>
      <x:c r="H32" s="146">
        <x:f>IFERROR(+H26/$E26,0)</x:f>
        <x:v>1</x:v>
      </x:c>
      <x:c r="I32" s="41"/>
      <x:c r="J32" s="178"/>
      <x:c r="K32" s="146"/>
      <x:c r="L32" s="146"/>
    </x:row>
    <x:row r="33" spans="1:12" x14ac:dyDescent="0.25">
      <x:c r="A33" s="167">
        <x:f t="shared" si="1">
        </x:f>
        <x:v>23</x:v>
      </x:c>
      <x:c r="C33" s="6" t="s">
        <x:v>201</x:v>
      </x:c>
      <x:c r="E33" s="41"/>
      <x:c r="F33" s="146">
        <x:f>IFERROR((F31-F24)/($E31-$E24),0)</x:f>
        <x:v>0</x:v>
      </x:c>
      <x:c r="G33" s="146">
        <x:f>IFERROR((G31-G24)/($E31-$E24),0)</x:f>
        <x:v>0</x:v>
      </x:c>
      <x:c r="H33" s="146">
        <x:f>IFERROR((H31-H24)/($E31-$E24),0)</x:f>
        <x:v>1</x:v>
      </x:c>
      <x:c r="I33" s="41"/>
      <x:c r="J33" s="178"/>
      <x:c r="K33" s="146"/>
      <x:c r="L33" s="146"/>
    </x:row>
    <x:row r="34" spans="1:12" x14ac:dyDescent="0.25">
      <x:c r="A34" s="167">
        <x:f t="shared" si="1">
        </x:f>
        <x:v>24</x:v>
      </x:c>
    </x:row>
    <x:row r="35" spans="1:12" x14ac:dyDescent="0.25">
      <x:c r="A35" s="167">
        <x:f t="shared" si="1">
        </x:f>
        <x:v>25</x:v>
      </x:c>
      <x:c r="C35" s="170" t="s">
        <x:v>167</x:v>
      </x:c>
    </x:row>
    <x:row r="36" spans="1:12" x14ac:dyDescent="0.25">
      <x:c r="A36" s="167">
        <x:f t="shared" si="1">
        </x:f>
        <x:v>26</x:v>
      </x:c>
      <x:c r="B36" s="6">
        <x:v>350</x:v>
      </x:c>
      <x:c r="C36" s="6" t="s">
        <x:v>34</x:v>
      </x:c>
      <x:c r="E36" s="41">
        <x:f>+G36+H36</x:f>
        <x:v>142261</x:v>
      </x:c>
      <x:c r="F36" s="41"/>
      <x:c r="H36" s="144">
        <x:f>86271+55990</x:f>
        <x:v>142261</x:v>
      </x:c>
    </x:row>
    <x:row r="37" spans="1:12" x14ac:dyDescent="0.25">
      <x:c r="A37" s="167">
        <x:f t="shared" si="1">
        </x:f>
        <x:v>27</x:v>
      </x:c>
      <x:c r="B37" s="6">
        <x:v>352</x:v>
      </x:c>
      <x:c r="C37" s="6" t="s">
        <x:v>35</x:v>
      </x:c>
      <x:c r="E37" s="41">
        <x:f t="shared" ref="E37:E42" si="3">+G37+H37</x:f>
        <x:v>0</x:v>
      </x:c>
      <x:c r="F37" s="41"/>
      <x:c r="H37" s="144">
        <x:v>0</x:v>
      </x:c>
    </x:row>
    <x:row r="38" spans="1:12" x14ac:dyDescent="0.25">
      <x:c r="A38" s="167">
        <x:f t="shared" si="1">
        </x:f>
        <x:v>28</x:v>
      </x:c>
      <x:c r="B38" s="6">
        <x:v>353</x:v>
      </x:c>
      <x:c r="C38" s="6" t="s">
        <x:v>36</x:v>
      </x:c>
      <x:c r="E38" s="41">
        <x:f t="shared" si="3">
        </x:f>
        <x:v>7692866</x:v>
      </x:c>
      <x:c r="F38" s="41"/>
      <x:c r="H38" s="144">
        <x:v>7692866</x:v>
      </x:c>
    </x:row>
    <x:row r="39" spans="1:12" x14ac:dyDescent="0.25">
      <x:c r="A39" s="167">
        <x:f t="shared" si="1">
        </x:f>
        <x:v>29</x:v>
      </x:c>
      <x:c r="B39" s="6">
        <x:v>353</x:v>
      </x:c>
      <x:c r="C39" s="6" t="s">
        <x:v>43</x:v>
      </x:c>
      <x:c r="E39" s="41">
        <x:f t="shared" si="3">
        </x:f>
        <x:v>386230</x:v>
      </x:c>
      <x:c r="F39" s="41"/>
      <x:c r="H39" s="144">
        <x:v>386230</x:v>
      </x:c>
    </x:row>
    <x:row r="40" spans="1:12" x14ac:dyDescent="0.25">
      <x:c r="A40" s="167">
        <x:f t="shared" si="1">
        </x:f>
        <x:v>30</x:v>
      </x:c>
      <x:c r="B40" s="6">
        <x:v>355</x:v>
      </x:c>
      <x:c r="C40" s="6" t="s">
        <x:v>37</x:v>
      </x:c>
      <x:c r="E40" s="41">
        <x:f t="shared" si="3">
        </x:f>
        <x:v>1158793</x:v>
      </x:c>
      <x:c r="F40" s="41"/>
      <x:c r="H40" s="144">
        <x:v>1158793</x:v>
      </x:c>
    </x:row>
    <x:row r="41" spans="1:12" x14ac:dyDescent="0.25">
      <x:c r="A41" s="167">
        <x:f t="shared" si="1">
        </x:f>
        <x:v>31</x:v>
      </x:c>
      <x:c r="B41" s="6">
        <x:v>356</x:v>
      </x:c>
      <x:c r="C41" s="6" t="s">
        <x:v>92</x:v>
      </x:c>
      <x:c r="E41" s="41">
        <x:f t="shared" si="3">
        </x:f>
        <x:v>516054</x:v>
      </x:c>
      <x:c r="F41" s="41"/>
      <x:c r="H41" s="144">
        <x:v>516054</x:v>
      </x:c>
    </x:row>
    <x:row r="42" spans="1:12" x14ac:dyDescent="0.25">
      <x:c r="A42" s="167">
        <x:f t="shared" si="1">
        </x:f>
        <x:v>32</x:v>
      </x:c>
      <x:c r="B42" s="6">
        <x:v>359</x:v>
      </x:c>
      <x:c r="C42" s="6" t="s">
        <x:v>38</x:v>
      </x:c>
      <x:c r="E42" s="173">
        <x:f t="shared" si="3">
        </x:f>
        <x:v>0</x:v>
      </x:c>
      <x:c r="F42" s="173"/>
      <x:c r="G42" s="40"/>
      <x:c r="H42" s="174"/>
    </x:row>
    <x:row r="43" spans="1:12" x14ac:dyDescent="0.25">
      <x:c r="A43" s="167">
        <x:f t="shared" si="1">
        </x:f>
        <x:v>33</x:v>
      </x:c>
      <x:c r="C43" s="6" t="s">
        <x:v>1</x:v>
      </x:c>
      <x:c r="E43" s="41">
        <x:f>SUM(E36:E42)</x:f>
        <x:v>9896204</x:v>
      </x:c>
      <x:c r="F43" s="41"/>
      <x:c r="G43" s="41">
        <x:f>SUM(G36:G42)</x:f>
        <x:v>0</x:v>
      </x:c>
      <x:c r="H43" s="41">
        <x:f>SUM(H36:H42)</x:f>
        <x:v>9896204</x:v>
      </x:c>
      <x:c r="I43" s="41"/>
    </x:row>
    <x:row r="44" spans="1:12" x14ac:dyDescent="0.25">
      <x:c r="A44" s="167">
        <x:f t="shared" si="1">
        </x:f>
        <x:v>34</x:v>
      </x:c>
      <x:c r="C44" s="6" t="s">
        <x:v>200</x:v>
      </x:c>
      <x:c r="E44" s="41"/>
      <x:c r="F44" s="146">
        <x:f>IFERROR(+F38/$E38,0)</x:f>
        <x:v>0</x:v>
      </x:c>
      <x:c r="G44" s="146">
        <x:f>IFERROR(+G38/$E38,0)</x:f>
        <x:v>0</x:v>
      </x:c>
      <x:c r="H44" s="146">
        <x:f>IFERROR(+H38/$E38,0)</x:f>
        <x:v>1</x:v>
      </x:c>
      <x:c r="I44" s="41"/>
      <x:c r="J44" s="178"/>
      <x:c r="K44" s="146"/>
      <x:c r="L44" s="146"/>
    </x:row>
    <x:row r="45" spans="1:12" x14ac:dyDescent="0.25">
      <x:c r="A45" s="167">
        <x:f t="shared" si="1">
        </x:f>
        <x:v>35</x:v>
      </x:c>
      <x:c r="C45" s="6" t="s">
        <x:v>201</x:v>
      </x:c>
      <x:c r="E45" s="41"/>
      <x:c r="F45" s="146">
        <x:f>IFERROR((F43-F36)/($E43-$E36),0)</x:f>
        <x:v>0</x:v>
      </x:c>
      <x:c r="G45" s="146">
        <x:f>IFERROR((G43-G36)/($E43-$E36),0)</x:f>
        <x:v>0</x:v>
      </x:c>
      <x:c r="H45" s="146">
        <x:f>IFERROR((H43-H36)/($E43-$E36),0)</x:f>
        <x:v>1</x:v>
      </x:c>
      <x:c r="I45" s="41"/>
      <x:c r="J45" s="178"/>
      <x:c r="K45" s="146"/>
      <x:c r="L45" s="146"/>
    </x:row>
    <x:row r="46" spans="1:12" x14ac:dyDescent="0.25">
      <x:c r="A46" s="167">
        <x:f t="shared" si="1">
        </x:f>
        <x:v>36</x:v>
      </x:c>
    </x:row>
    <x:row r="47" spans="1:12" x14ac:dyDescent="0.25">
      <x:c r="A47" s="167">
        <x:f t="shared" si="1">
        </x:f>
        <x:v>37</x:v>
      </x:c>
      <x:c r="C47" s="170" t="s">
        <x:v>168</x:v>
      </x:c>
    </x:row>
    <x:row r="48" spans="1:12" x14ac:dyDescent="0.25">
      <x:c r="A48" s="167">
        <x:f t="shared" si="1">
        </x:f>
        <x:v>38</x:v>
      </x:c>
      <x:c r="B48" s="6">
        <x:v>350</x:v>
      </x:c>
      <x:c r="C48" s="6" t="s">
        <x:v>34</x:v>
      </x:c>
      <x:c r="E48" s="41">
        <x:f>+G48+H48</x:f>
        <x:v>0</x:v>
      </x:c>
      <x:c r="F48" s="41"/>
      <x:c r="G48" s="144"/>
      <x:c r="J48" s="7"/>
      <x:c r="K48" s="7"/>
      <x:c r="L48" s="7"/>
    </x:row>
    <x:row r="49" spans="1:12" x14ac:dyDescent="0.25">
      <x:c r="A49" s="167">
        <x:f t="shared" si="1">
        </x:f>
        <x:v>39</x:v>
      </x:c>
      <x:c r="B49" s="6">
        <x:v>352</x:v>
      </x:c>
      <x:c r="C49" s="6" t="s">
        <x:v>35</x:v>
      </x:c>
      <x:c r="E49" s="41">
        <x:f t="shared" ref="E49:E54" si="4">+G49+H49</x:f>
        <x:v>0</x:v>
      </x:c>
      <x:c r="F49" s="41"/>
      <x:c r="G49" s="144"/>
      <x:c r="J49" s="7"/>
      <x:c r="K49" s="7"/>
      <x:c r="L49" s="7"/>
    </x:row>
    <x:row r="50" spans="1:12" x14ac:dyDescent="0.25">
      <x:c r="A50" s="167">
        <x:f t="shared" si="1">
        </x:f>
        <x:v>40</x:v>
      </x:c>
      <x:c r="B50" s="6">
        <x:v>353</x:v>
      </x:c>
      <x:c r="C50" s="6" t="s">
        <x:v>36</x:v>
      </x:c>
      <x:c r="E50" s="41">
        <x:f t="shared" si="4">
        </x:f>
        <x:v>12072485</x:v>
      </x:c>
      <x:c r="F50" s="41"/>
      <x:c r="G50" s="144">
        <x:v>12072485</x:v>
      </x:c>
      <x:c r="J50" s="7">
        <x:v>12</x:v>
      </x:c>
      <x:c r="K50" s="7">
        <x:v>1092938.2949631053</x:v>
      </x:c>
      <x:c r="L50" s="7">
        <x:v>10979546.705036893</x:v>
      </x:c>
    </x:row>
    <x:row r="51" spans="1:12" x14ac:dyDescent="0.25">
      <x:c r="A51" s="167">
        <x:f t="shared" si="1">
        </x:f>
        <x:v>41</x:v>
      </x:c>
      <x:c r="B51" s="6">
        <x:v>353</x:v>
      </x:c>
      <x:c r="C51" s="6" t="s">
        <x:v>43</x:v>
      </x:c>
      <x:c r="E51" s="41">
        <x:f t="shared" si="4">
        </x:f>
        <x:v>0</x:v>
      </x:c>
      <x:c r="F51" s="41"/>
      <x:c r="G51" s="179"/>
      <x:c r="J51" s="7"/>
      <x:c r="K51" s="7"/>
      <x:c r="L51" s="7"/>
    </x:row>
    <x:row r="52" spans="1:12" x14ac:dyDescent="0.25">
      <x:c r="A52" s="167">
        <x:f t="shared" si="1">
        </x:f>
        <x:v>42</x:v>
      </x:c>
      <x:c r="B52" s="6">
        <x:v>355</x:v>
      </x:c>
      <x:c r="C52" s="6" t="s">
        <x:v>37</x:v>
      </x:c>
      <x:c r="E52" s="41">
        <x:f t="shared" si="4">
        </x:f>
        <x:v>11326199</x:v>
      </x:c>
      <x:c r="F52" s="41"/>
      <x:c r="G52" s="144">
        <x:v>11326199</x:v>
      </x:c>
      <x:c r="J52" s="7">
        <x:v>10</x:v>
      </x:c>
      <x:c r="K52" s="7">
        <x:v>11326199</x:v>
      </x:c>
      <x:c r="L52" s="7">
        <x:v>0</x:v>
      </x:c>
    </x:row>
    <x:row r="53" spans="1:12" x14ac:dyDescent="0.25">
      <x:c r="A53" s="167">
        <x:f t="shared" si="1">
        </x:f>
        <x:v>43</x:v>
      </x:c>
      <x:c r="B53" s="6">
        <x:v>356</x:v>
      </x:c>
      <x:c r="C53" s="6" t="s">
        <x:v>92</x:v>
      </x:c>
      <x:c r="E53" s="41">
        <x:f t="shared" si="4">
        </x:f>
        <x:v>0</x:v>
      </x:c>
      <x:c r="F53" s="41"/>
      <x:c r="G53" s="144"/>
      <x:c r="J53" s="178"/>
      <x:c r="K53" s="7"/>
      <x:c r="L53" s="7"/>
    </x:row>
    <x:row r="54" spans="1:12" x14ac:dyDescent="0.25">
      <x:c r="A54" s="167">
        <x:f t="shared" si="1">
        </x:f>
        <x:v>44</x:v>
      </x:c>
      <x:c r="B54" s="6">
        <x:v>359</x:v>
      </x:c>
      <x:c r="C54" s="6" t="s">
        <x:v>38</x:v>
      </x:c>
      <x:c r="E54" s="173">
        <x:f t="shared" si="4">
        </x:f>
        <x:v>0</x:v>
      </x:c>
      <x:c r="F54" s="173"/>
      <x:c r="G54" s="174"/>
      <x:c r="H54" s="40"/>
      <x:c r="J54" s="178"/>
      <x:c r="K54" s="176"/>
      <x:c r="L54" s="176"/>
    </x:row>
    <x:row r="55" spans="1:12" x14ac:dyDescent="0.25">
      <x:c r="A55" s="167">
        <x:f t="shared" si="1">
        </x:f>
        <x:v>45</x:v>
      </x:c>
      <x:c r="C55" s="6" t="s">
        <x:v>1</x:v>
      </x:c>
      <x:c r="E55" s="41">
        <x:f>SUM(E48:E54)</x:f>
        <x:v>23398684</x:v>
      </x:c>
      <x:c r="F55" s="41"/>
      <x:c r="G55" s="41">
        <x:f>SUM(G48:G54)</x:f>
        <x:v>23398684</x:v>
      </x:c>
      <x:c r="H55" s="41">
        <x:f>SUM(H48:H54)</x:f>
        <x:v>0</x:v>
      </x:c>
      <x:c r="I55" s="41"/>
      <x:c r="J55" s="178"/>
      <x:c r="K55" s="7">
        <x:f>SUM(K48:K54)</x:f>
        <x:v>12419137.294963105</x:v>
      </x:c>
      <x:c r="L55" s="7">
        <x:f>SUM(L48:L54)</x:f>
        <x:v>10979546.705036893</x:v>
      </x:c>
    </x:row>
    <x:row r="56" spans="1:12" x14ac:dyDescent="0.25">
      <x:c r="A56" s="167">
        <x:f t="shared" si="1">
        </x:f>
        <x:v>46</x:v>
      </x:c>
      <x:c r="C56" s="6" t="s">
        <x:v>200</x:v>
      </x:c>
      <x:c r="E56" s="41"/>
      <x:c r="F56" s="146">
        <x:f>IFERROR(+F50/$E50,0)</x:f>
        <x:v>0</x:v>
      </x:c>
      <x:c r="G56" s="146">
        <x:f>IFERROR(+G50/$E50,0)</x:f>
        <x:v>1</x:v>
      </x:c>
      <x:c r="H56" s="146">
        <x:f>IFERROR(+H50/$E50,0)</x:f>
        <x:v>0</x:v>
      </x:c>
      <x:c r="I56" s="41"/>
      <x:c r="J56" s="178"/>
      <x:c r="K56" s="146">
        <x:f>IFERROR(+K50/($G50),0)</x:f>
        <x:v>9.0531344206524617E-2</x:v>
      </x:c>
      <x:c r="L56" s="146">
        <x:f>IFERROR(+L50/($G50),0)</x:f>
        <x:v>0.90946865579347524</x:v>
      </x:c>
    </x:row>
    <x:row r="57" spans="1:12" x14ac:dyDescent="0.25">
      <x:c r="A57" s="167">
        <x:f t="shared" si="1">
        </x:f>
        <x:v>47</x:v>
      </x:c>
      <x:c r="C57" s="6" t="s">
        <x:v>201</x:v>
      </x:c>
      <x:c r="E57" s="41"/>
      <x:c r="F57" s="146">
        <x:f>IFERROR((F55-F48)/($E55-$E48),0)</x:f>
        <x:v>0</x:v>
      </x:c>
      <x:c r="G57" s="146">
        <x:f>IFERROR((G55-G48)/($E55-$E48),0)</x:f>
        <x:v>1</x:v>
      </x:c>
      <x:c r="H57" s="146">
        <x:f>IFERROR((H55-H48)/($E55-$E48),0)</x:f>
        <x:v>0</x:v>
      </x:c>
      <x:c r="I57" s="41"/>
      <x:c r="J57" s="178"/>
      <x:c r="K57" s="146">
        <x:f>IFERROR(SUM(K49:K54)/SUM(G49:G54),0)</x:f>
        <x:v>0.53076221273654123</x:v>
      </x:c>
      <x:c r="L57" s="146">
        <x:f>IFERROR(SUM(L49:L54)/SUM(G49:G54),0)</x:f>
        <x:v>0.46923778726345866</x:v>
      </x:c>
    </x:row>
    <x:row r="58" spans="1:12" x14ac:dyDescent="0.25">
      <x:c r="A58" s="167">
        <x:f t="shared" si="1">
        </x:f>
        <x:v>48</x:v>
      </x:c>
    </x:row>
    <x:row r="59" spans="1:12" x14ac:dyDescent="0.25">
      <x:c r="A59" s="167">
        <x:f t="shared" si="1">
        </x:f>
        <x:v>49</x:v>
      </x:c>
      <x:c r="C59" s="170" t="s">
        <x:v>169</x:v>
      </x:c>
    </x:row>
    <x:row r="60" spans="1:12" x14ac:dyDescent="0.25">
      <x:c r="A60" s="167">
        <x:f t="shared" si="1">
        </x:f>
        <x:v>50</x:v>
      </x:c>
      <x:c r="B60" s="6">
        <x:v>350</x:v>
      </x:c>
      <x:c r="C60" s="6" t="s">
        <x:v>34</x:v>
      </x:c>
      <x:c r="E60" s="41">
        <x:f>+G60+H60</x:f>
        <x:v>157326</x:v>
      </x:c>
      <x:c r="F60" s="41"/>
      <x:c r="G60" s="144">
        <x:f>74617+82709</x:f>
        <x:v>157326</x:v>
      </x:c>
      <x:c r="J60" s="7">
        <x:v>16</x:v>
      </x:c>
      <x:c r="K60" s="7">
        <x:v>33786.499662413153</x:v>
      </x:c>
      <x:c r="L60" s="7">
        <x:v>123539.50033758684</x:v>
      </x:c>
    </x:row>
    <x:row r="61" spans="1:12" x14ac:dyDescent="0.25">
      <x:c r="A61" s="167">
        <x:f t="shared" si="1">
        </x:f>
        <x:v>51</x:v>
      </x:c>
      <x:c r="B61" s="6">
        <x:v>352</x:v>
      </x:c>
      <x:c r="C61" s="6" t="s">
        <x:v>35</x:v>
      </x:c>
      <x:c r="E61" s="41">
        <x:f t="shared" ref="E61:E66" si="5">+G61+H61</x:f>
        <x:v>0</x:v>
      </x:c>
      <x:c r="F61" s="41"/>
      <x:c r="G61" s="144">
        <x:v>0</x:v>
      </x:c>
      <x:c r="J61" s="7"/>
      <x:c r="K61" s="7"/>
      <x:c r="L61" s="7"/>
    </x:row>
    <x:row r="62" spans="1:12" x14ac:dyDescent="0.25">
      <x:c r="A62" s="167">
        <x:f t="shared" si="1">
        </x:f>
        <x:v>52</x:v>
      </x:c>
      <x:c r="B62" s="6">
        <x:v>353</x:v>
      </x:c>
      <x:c r="C62" s="6" t="s">
        <x:v>36</x:v>
      </x:c>
      <x:c r="E62" s="41">
        <x:f t="shared" si="5">
        </x:f>
        <x:v>29863380</x:v>
      </x:c>
      <x:c r="F62" s="41"/>
      <x:c r="G62" s="194">
        <x:f>4650490+25212890</x:f>
        <x:v>29863380</x:v>
      </x:c>
      <x:c r="J62" s="7">
        <x:v>13</x:v>
      </x:c>
      <x:c r="K62" s="7">
        <x:v>2703571.9339502431</x:v>
      </x:c>
      <x:c r="L62" s="7">
        <x:v>27159808.066049755</x:v>
      </x:c>
    </x:row>
    <x:row r="63" spans="1:12" x14ac:dyDescent="0.25">
      <x:c r="A63" s="167">
        <x:f t="shared" si="1">
        </x:f>
        <x:v>53</x:v>
      </x:c>
      <x:c r="B63" s="6">
        <x:v>353</x:v>
      </x:c>
      <x:c r="C63" s="6" t="s">
        <x:v>43</x:v>
      </x:c>
      <x:c r="E63" s="41">
        <x:f t="shared" si="5">
        </x:f>
        <x:v>0</x:v>
      </x:c>
      <x:c r="F63" s="41"/>
      <x:c r="G63" s="144">
        <x:v>0</x:v>
      </x:c>
      <x:c r="J63" s="7"/>
      <x:c r="K63" s="7"/>
      <x:c r="L63" s="7"/>
    </x:row>
    <x:row r="64" spans="1:12" x14ac:dyDescent="0.25">
      <x:c r="A64" s="167">
        <x:f t="shared" si="1">
        </x:f>
        <x:v>54</x:v>
      </x:c>
      <x:c r="B64" s="6">
        <x:v>355</x:v>
      </x:c>
      <x:c r="C64" s="6" t="s">
        <x:v>37</x:v>
      </x:c>
      <x:c r="E64" s="41">
        <x:f t="shared" si="5">
        </x:f>
        <x:v>2334765</x:v>
      </x:c>
      <x:c r="F64" s="41"/>
      <x:c r="G64" s="144">
        <x:v>2334765</x:v>
      </x:c>
      <x:c r="J64" s="7">
        <x:v>10</x:v>
      </x:c>
      <x:c r="K64" s="7">
        <x:v>2334765</x:v>
      </x:c>
      <x:c r="L64" s="7">
        <x:v>0</x:v>
      </x:c>
    </x:row>
    <x:row r="65" spans="1:12" x14ac:dyDescent="0.25">
      <x:c r="A65" s="167">
        <x:f t="shared" si="1">
        </x:f>
        <x:v>55</x:v>
      </x:c>
      <x:c r="B65" s="6">
        <x:v>356</x:v>
      </x:c>
      <x:c r="C65" s="6" t="s">
        <x:v>92</x:v>
      </x:c>
      <x:c r="E65" s="41">
        <x:f t="shared" si="5">
        </x:f>
        <x:v>2389529</x:v>
      </x:c>
      <x:c r="F65" s="41"/>
      <x:c r="G65" s="144">
        <x:v>2389529</x:v>
      </x:c>
      <x:c r="J65" s="7">
        <x:v>10</x:v>
      </x:c>
      <x:c r="K65" s="7">
        <x:v>2389529</x:v>
      </x:c>
      <x:c r="L65" s="7">
        <x:v>0</x:v>
      </x:c>
    </x:row>
    <x:row r="66" spans="1:12" x14ac:dyDescent="0.25">
      <x:c r="A66" s="167">
        <x:f t="shared" si="1">
        </x:f>
        <x:v>56</x:v>
      </x:c>
      <x:c r="B66" s="6">
        <x:v>359</x:v>
      </x:c>
      <x:c r="C66" s="6" t="s">
        <x:v>38</x:v>
      </x:c>
      <x:c r="E66" s="173">
        <x:f t="shared" si="5">
        </x:f>
        <x:v>0</x:v>
      </x:c>
      <x:c r="F66" s="173"/>
      <x:c r="G66" s="174"/>
      <x:c r="H66" s="40"/>
      <x:c r="J66" s="178"/>
      <x:c r="K66" s="176"/>
      <x:c r="L66" s="176"/>
    </x:row>
    <x:row r="67" spans="1:12" x14ac:dyDescent="0.25">
      <x:c r="A67" s="167">
        <x:f t="shared" si="1">
        </x:f>
        <x:v>57</x:v>
      </x:c>
      <x:c r="C67" s="6" t="s">
        <x:v>1</x:v>
      </x:c>
      <x:c r="E67" s="41">
        <x:f>SUM(E60:E66)</x:f>
        <x:v>34745000</x:v>
      </x:c>
      <x:c r="F67" s="41"/>
      <x:c r="G67" s="41">
        <x:f>SUM(G60:G66)</x:f>
        <x:v>34745000</x:v>
      </x:c>
      <x:c r="H67" s="41">
        <x:f>SUM(H60:H66)</x:f>
        <x:v>0</x:v>
      </x:c>
      <x:c r="I67" s="41"/>
      <x:c r="J67" s="178"/>
      <x:c r="K67" s="7">
        <x:f>IFERROR(SUM(K60:K66),0)</x:f>
        <x:v>7461652.4336126558</x:v>
      </x:c>
      <x:c r="L67" s="7">
        <x:f>IFERROR(SUM(L60:L66),0)</x:f>
        <x:v>27283347.56638734</x:v>
      </x:c>
    </x:row>
    <x:row r="68" spans="1:12" x14ac:dyDescent="0.25">
      <x:c r="A68" s="167">
        <x:f t="shared" si="1">
        </x:f>
        <x:v>58</x:v>
      </x:c>
      <x:c r="C68" s="6" t="s">
        <x:v>200</x:v>
      </x:c>
      <x:c r="E68" s="41"/>
      <x:c r="F68" s="146">
        <x:f>IFERROR(+F62/$E62,0)</x:f>
        <x:v>0</x:v>
      </x:c>
      <x:c r="G68" s="146">
        <x:f>IFERROR(+G62/$E62,0)</x:f>
        <x:v>1</x:v>
      </x:c>
      <x:c r="H68" s="146">
        <x:f>IFERROR(+H62/$E62,0)</x:f>
        <x:v>0</x:v>
      </x:c>
      <x:c r="I68" s="41"/>
      <x:c r="J68" s="178"/>
      <x:c r="K68" s="146">
        <x:f>IFERROR(+K62/($G62),0)</x:f>
        <x:v>9.0531344206524617E-2</x:v>
      </x:c>
      <x:c r="L68" s="146">
        <x:f>IFERROR(+L62/($G62),0)</x:f>
        <x:v>0.90946865579347536</x:v>
      </x:c>
    </x:row>
    <x:row r="69" spans="1:12" x14ac:dyDescent="0.25">
      <x:c r="A69" s="167">
        <x:f t="shared" si="1">
        </x:f>
        <x:v>59</x:v>
      </x:c>
      <x:c r="C69" s="6" t="s">
        <x:v>201</x:v>
      </x:c>
      <x:c r="E69" s="41"/>
      <x:c r="F69" s="146">
        <x:f>IFERROR((F67-F60)/($E67-$E60),0)</x:f>
        <x:v>0</x:v>
      </x:c>
      <x:c r="G69" s="146">
        <x:f>IFERROR((G67-G60)/($E67-$E60),0)</x:f>
        <x:v>1</x:v>
      </x:c>
      <x:c r="H69" s="146">
        <x:f>IFERROR((H67-H60)/($E67-$E60),0)</x:f>
        <x:v>0</x:v>
      </x:c>
      <x:c r="I69" s="41"/>
      <x:c r="J69" s="178"/>
      <x:c r="K69" s="146">
        <x:f>IFERROR(SUM(K61:K66)/SUM(G61:G66),0)</x:f>
        <x:v>0.21475471099763008</x:v>
      </x:c>
      <x:c r="L69" s="146">
        <x:f>IFERROR(SUM(L61:L66)/SUM(G61:G66),0)</x:f>
        <x:v>0.7852452890023699</x:v>
      </x:c>
    </x:row>
    <x:row r="70" spans="1:12" x14ac:dyDescent="0.25">
      <x:c r="A70" s="167">
        <x:f t="shared" si="1">
        </x:f>
        <x:v>60</x:v>
      </x:c>
    </x:row>
    <x:row r="71" spans="1:12" x14ac:dyDescent="0.25">
      <x:c r="A71" s="167">
        <x:f t="shared" si="1">
        </x:f>
        <x:v>61</x:v>
      </x:c>
      <x:c r="C71" s="170" t="s">
        <x:v>30</x:v>
      </x:c>
    </x:row>
    <x:row r="72" spans="1:12" x14ac:dyDescent="0.25">
      <x:c r="A72" s="167">
        <x:f t="shared" si="1">
        </x:f>
        <x:v>62</x:v>
      </x:c>
      <x:c r="B72" s="6">
        <x:v>350</x:v>
      </x:c>
      <x:c r="C72" s="6" t="s">
        <x:v>34</x:v>
      </x:c>
    </x:row>
    <x:row r="73" spans="1:12" x14ac:dyDescent="0.25">
      <x:c r="A73" s="167">
        <x:f t="shared" si="1">
        </x:f>
        <x:v>63</x:v>
      </x:c>
      <x:c r="B73" s="6">
        <x:v>352</x:v>
      </x:c>
      <x:c r="C73" s="6" t="s">
        <x:v>35</x:v>
      </x:c>
    </x:row>
    <x:row r="74" spans="1:12" x14ac:dyDescent="0.25">
      <x:c r="A74" s="167">
        <x:f t="shared" si="1">
        </x:f>
        <x:v>64</x:v>
      </x:c>
      <x:c r="B74" s="6">
        <x:v>353</x:v>
      </x:c>
      <x:c r="C74" s="6" t="s">
        <x:v>36</x:v>
      </x:c>
      <x:c r="E74" s="144">
        <x:v>423689</x:v>
      </x:c>
      <x:c r="F74" s="7">
        <x:f>+E74</x:f>
        <x:v>423689</x:v>
      </x:c>
    </x:row>
    <x:row r="75" spans="1:12" x14ac:dyDescent="0.25">
      <x:c r="A75" s="167">
        <x:f t="shared" si="1">
        </x:f>
        <x:v>65</x:v>
      </x:c>
      <x:c r="B75" s="6">
        <x:v>353</x:v>
      </x:c>
      <x:c r="C75" s="6" t="s">
        <x:v>43</x:v>
      </x:c>
      <x:c r="E75" s="144">
        <x:v>4803852</x:v>
      </x:c>
      <x:c r="F75" s="7">
        <x:f>+E75</x:f>
        <x:v>4803852</x:v>
      </x:c>
      <x:c r="G75" s="7"/>
      <x:c r="H75" s="7"/>
    </x:row>
    <x:row r="76" spans="1:12" x14ac:dyDescent="0.25">
      <x:c r="A76" s="167">
        <x:f t="shared" si="1">
        </x:f>
        <x:v>66</x:v>
      </x:c>
      <x:c r="B76" s="6">
        <x:v>355</x:v>
      </x:c>
      <x:c r="C76" s="6" t="s">
        <x:v>37</x:v>
      </x:c>
    </x:row>
    <x:row r="77" spans="1:12" x14ac:dyDescent="0.25">
      <x:c r="A77" s="167">
        <x:f t="shared" ref="A77:A93" si="6">+A76+1</x:f>
        <x:v>67</x:v>
      </x:c>
      <x:c r="B77" s="6">
        <x:v>356</x:v>
      </x:c>
      <x:c r="C77" s="6" t="s">
        <x:v>92</x:v>
      </x:c>
    </x:row>
    <x:row r="78" spans="1:12" x14ac:dyDescent="0.25">
      <x:c r="A78" s="167">
        <x:f t="shared" si="6">
        </x:f>
        <x:v>68</x:v>
      </x:c>
      <x:c r="B78" s="6">
        <x:v>359</x:v>
      </x:c>
      <x:c r="C78" s="6" t="s">
        <x:v>38</x:v>
      </x:c>
      <x:c r="E78" s="40"/>
      <x:c r="F78" s="40"/>
      <x:c r="G78" s="40"/>
      <x:c r="H78" s="40"/>
    </x:row>
    <x:row r="79" spans="1:12" x14ac:dyDescent="0.25">
      <x:c r="A79" s="167">
        <x:f t="shared" si="6">
        </x:f>
        <x:v>69</x:v>
      </x:c>
      <x:c r="C79" s="6" t="s">
        <x:v>1</x:v>
      </x:c>
      <x:c r="E79" s="41">
        <x:f>SUM(E72:E78)</x:f>
        <x:v>5227541</x:v>
      </x:c>
      <x:c r="F79" s="41">
        <x:f>SUM(F72:F78)</x:f>
        <x:v>5227541</x:v>
      </x:c>
      <x:c r="G79" s="41">
        <x:f>SUM(G72:G78)</x:f>
        <x:v>0</x:v>
      </x:c>
      <x:c r="H79" s="41">
        <x:f>SUM(H72:H78)</x:f>
        <x:v>0</x:v>
      </x:c>
      <x:c r="I79" s="41"/>
    </x:row>
    <x:row r="80" spans="1:12" x14ac:dyDescent="0.25">
      <x:c r="A80" s="167">
        <x:f t="shared" si="6">
        </x:f>
        <x:v>70</x:v>
      </x:c>
      <x:c r="C80" s="6" t="s">
        <x:v>200</x:v>
      </x:c>
      <x:c r="E80" s="41"/>
      <x:c r="F80" s="146"/>
      <x:c r="G80" s="146"/>
      <x:c r="H80" s="146"/>
      <x:c r="I80" s="41"/>
      <x:c r="J80" s="178"/>
      <x:c r="K80" s="146"/>
      <x:c r="L80" s="146"/>
    </x:row>
    <x:row r="81" spans="1:12" x14ac:dyDescent="0.25">
      <x:c r="A81" s="167">
        <x:f t="shared" si="6">
        </x:f>
        <x:v>71</x:v>
      </x:c>
      <x:c r="C81" s="6" t="s">
        <x:v>201</x:v>
      </x:c>
      <x:c r="E81" s="41"/>
      <x:c r="F81" s="146">
        <x:f>IFERROR((F79-F72)/($E79-$E72),0)</x:f>
        <x:v>1</x:v>
      </x:c>
      <x:c r="G81" s="146">
        <x:f>IFERROR((G79-G72)/($E79-$E72),0)</x:f>
        <x:v>0</x:v>
      </x:c>
      <x:c r="H81" s="146">
        <x:f>IFERROR((H79-H72)/($E79-$E72),0)</x:f>
        <x:v>0</x:v>
      </x:c>
      <x:c r="I81" s="41"/>
      <x:c r="J81" s="178"/>
      <x:c r="K81" s="146"/>
      <x:c r="L81" s="146"/>
    </x:row>
    <x:row r="82" spans="1:12" x14ac:dyDescent="0.25">
      <x:c r="A82" s="167">
        <x:f t="shared" si="6">
        </x:f>
        <x:v>72</x:v>
      </x:c>
    </x:row>
    <x:row r="83" spans="1:12" x14ac:dyDescent="0.25">
      <x:c r="A83" s="167">
        <x:f t="shared" si="6">
        </x:f>
        <x:v>73</x:v>
      </x:c>
      <x:c r="C83" s="170" t="s">
        <x:v>1</x:v>
      </x:c>
    </x:row>
    <x:row r="84" spans="1:12" x14ac:dyDescent="0.25">
      <x:c r="A84" s="167">
        <x:f t="shared" si="6">
        </x:f>
        <x:v>74</x:v>
      </x:c>
      <x:c r="B84" s="6">
        <x:v>350</x:v>
      </x:c>
      <x:c r="C84" s="6" t="s">
        <x:v>34</x:v>
      </x:c>
      <x:c r="E84" s="41">
        <x:f t="shared" ref="E84:E90" si="7">+E11+E24+E36+E48+E60+E72</x:f>
        <x:v>363809</x:v>
      </x:c>
      <x:c r="F84" s="41">
        <x:f t="shared" ref="F84:H90" si="8">+F11+F24+F36+F48+F60+F72</x:f>
        <x:v>0</x:v>
      </x:c>
      <x:c r="G84" s="41">
        <x:f t="shared" si="8">
        </x:f>
        <x:v>202630</x:v>
      </x:c>
      <x:c r="H84" s="41">
        <x:f t="shared" si="8">
        </x:f>
        <x:v>161179</x:v>
      </x:c>
      <x:c r="I84" s="41"/>
      <x:c r="K84" s="41">
        <x:f t="shared" ref="K84:L90" si="9">+K11+K24+K36+K48+K60+K72</x:f>
        <x:v>66001.213030840299</x:v>
      </x:c>
      <x:c r="L84" s="41">
        <x:f t="shared" si="9">
        </x:f>
        <x:v>135278.83353325803</x:v>
      </x:c>
    </x:row>
    <x:row r="85" spans="1:12" x14ac:dyDescent="0.25">
      <x:c r="A85" s="167">
        <x:f t="shared" si="6">
        </x:f>
        <x:v>75</x:v>
      </x:c>
      <x:c r="B85" s="6">
        <x:v>352</x:v>
      </x:c>
      <x:c r="C85" s="6" t="s">
        <x:v>35</x:v>
      </x:c>
      <x:c r="E85" s="41">
        <x:f t="shared" si="7">
        </x:f>
        <x:v>286</x:v>
      </x:c>
      <x:c r="F85" s="41">
        <x:f t="shared" si="8">
        </x:f>
        <x:v>0</x:v>
      </x:c>
      <x:c r="G85" s="41">
        <x:f t="shared" si="8">
        </x:f>
        <x:v>0</x:v>
      </x:c>
      <x:c r="H85" s="41">
        <x:f t="shared" si="8">
        </x:f>
        <x:v>286</x:v>
      </x:c>
      <x:c r="I85" s="41"/>
      <x:c r="K85" s="41">
        <x:f t="shared" si="9">
        </x:f>
        <x:v>0</x:v>
      </x:c>
      <x:c r="L85" s="41">
        <x:f t="shared" si="9">
        </x:f>
        <x:v>0</x:v>
      </x:c>
    </x:row>
    <x:row r="86" spans="1:12" x14ac:dyDescent="0.25">
      <x:c r="A86" s="167">
        <x:f t="shared" si="6">
        </x:f>
        <x:v>76</x:v>
      </x:c>
      <x:c r="B86" s="6">
        <x:v>353</x:v>
      </x:c>
      <x:c r="C86" s="6" t="s">
        <x:v>36</x:v>
      </x:c>
      <x:c r="E86" s="41">
        <x:f t="shared" si="7">
        </x:f>
        <x:v>54254569</x:v>
      </x:c>
      <x:c r="F86" s="41">
        <x:f t="shared" si="8">
        </x:f>
        <x:v>423689</x:v>
      </x:c>
      <x:c r="G86" s="41">
        <x:f t="shared" si="8">
        </x:f>
        <x:v>43293632</x:v>
      </x:c>
      <x:c r="H86" s="41">
        <x:f t="shared" si="8">
        </x:f>
        <x:v>10537248</x:v>
      </x:c>
      <x:c r="I86" s="41"/>
      <x:c r="K86" s="41">
        <x:f t="shared" si="9">
        </x:f>
        <x:v>3919430.7005426087</x:v>
      </x:c>
      <x:c r="L86" s="41">
        <x:f t="shared" si="9">
        </x:f>
        <x:v>39374201.299457386</x:v>
      </x:c>
    </x:row>
    <x:row r="87" spans="1:12" x14ac:dyDescent="0.25">
      <x:c r="A87" s="167">
        <x:f t="shared" si="6">
        </x:f>
        <x:v>77</x:v>
      </x:c>
      <x:c r="B87" s="6">
        <x:v>353</x:v>
      </x:c>
      <x:c r="C87" s="6" t="s">
        <x:v>43</x:v>
      </x:c>
      <x:c r="E87" s="41">
        <x:f t="shared" si="7">
        </x:f>
        <x:v>5332082</x:v>
      </x:c>
      <x:c r="F87" s="41">
        <x:f t="shared" si="8">
        </x:f>
        <x:v>4803852</x:v>
      </x:c>
      <x:c r="G87" s="41">
        <x:f t="shared" si="8">
        </x:f>
        <x:v>142000</x:v>
      </x:c>
      <x:c r="H87" s="41">
        <x:f t="shared" si="8">
        </x:f>
        <x:v>386230</x:v>
      </x:c>
      <x:c r="I87" s="41"/>
      <x:c r="K87" s="41">
        <x:f t="shared" si="9">
        </x:f>
        <x:v>0</x:v>
      </x:c>
      <x:c r="L87" s="41">
        <x:f t="shared" si="9">
        </x:f>
        <x:v>0</x:v>
      </x:c>
    </x:row>
    <x:row r="88" spans="1:12" x14ac:dyDescent="0.25">
      <x:c r="A88" s="167">
        <x:f t="shared" si="6">
        </x:f>
        <x:v>78</x:v>
      </x:c>
      <x:c r="B88" s="6">
        <x:v>355</x:v>
      </x:c>
      <x:c r="C88" s="6" t="s">
        <x:v>37</x:v>
      </x:c>
      <x:c r="E88" s="41">
        <x:f t="shared" si="7">
        </x:f>
        <x:v>17227494</x:v>
      </x:c>
      <x:c r="F88" s="41">
        <x:f t="shared" si="8">
        </x:f>
        <x:v>0</x:v>
      </x:c>
      <x:c r="G88" s="41">
        <x:f t="shared" si="8">
        </x:f>
        <x:v>15243554</x:v>
      </x:c>
      <x:c r="H88" s="41">
        <x:f t="shared" si="8">
        </x:f>
        <x:v>1983940</x:v>
      </x:c>
      <x:c r="I88" s="41"/>
      <x:c r="K88" s="41">
        <x:f t="shared" si="9">
        </x:f>
        <x:v>15243554</x:v>
      </x:c>
      <x:c r="L88" s="41">
        <x:f t="shared" si="9">
        </x:f>
        <x:v>0</x:v>
      </x:c>
    </x:row>
    <x:row r="89" spans="1:12" x14ac:dyDescent="0.25">
      <x:c r="A89" s="167">
        <x:f t="shared" si="6">
        </x:f>
        <x:v>79</x:v>
      </x:c>
      <x:c r="B89" s="6">
        <x:v>356</x:v>
      </x:c>
      <x:c r="C89" s="6" t="s">
        <x:v>92</x:v>
      </x:c>
      <x:c r="E89" s="41">
        <x:f t="shared" si="7">
        </x:f>
        <x:v>5575976</x:v>
      </x:c>
      <x:c r="F89" s="41">
        <x:f t="shared" si="8">
        </x:f>
        <x:v>0</x:v>
      </x:c>
      <x:c r="G89" s="41">
        <x:f t="shared" si="8">
        </x:f>
        <x:v>4072646</x:v>
      </x:c>
      <x:c r="H89" s="41">
        <x:f t="shared" si="8">
        </x:f>
        <x:v>1503330</x:v>
      </x:c>
      <x:c r="I89" s="41"/>
      <x:c r="K89" s="41">
        <x:f t="shared" si="9">
        </x:f>
        <x:v>4072646</x:v>
      </x:c>
      <x:c r="L89" s="41">
        <x:f t="shared" si="9">
        </x:f>
        <x:v>0</x:v>
      </x:c>
    </x:row>
    <x:row r="90" spans="1:12" x14ac:dyDescent="0.25">
      <x:c r="A90" s="167">
        <x:f t="shared" si="6">
        </x:f>
        <x:v>80</x:v>
      </x:c>
      <x:c r="B90" s="6">
        <x:v>359</x:v>
      </x:c>
      <x:c r="C90" s="6" t="s">
        <x:v>38</x:v>
      </x:c>
      <x:c r="E90" s="180">
        <x:f t="shared" si="7">
        </x:f>
        <x:v>3260</x:v>
      </x:c>
      <x:c r="F90" s="180">
        <x:f t="shared" si="8">
        </x:f>
        <x:v>0</x:v>
      </x:c>
      <x:c r="G90" s="180">
        <x:f t="shared" si="8">
        </x:f>
        <x:v>0</x:v>
      </x:c>
      <x:c r="H90" s="180">
        <x:f t="shared" si="8">
        </x:f>
        <x:v>3260</x:v>
      </x:c>
      <x:c r="I90" s="41"/>
      <x:c r="K90" s="180">
        <x:f t="shared" si="9">
        </x:f>
        <x:v>0</x:v>
      </x:c>
      <x:c r="L90" s="180">
        <x:f t="shared" si="9">
        </x:f>
        <x:v>0</x:v>
      </x:c>
    </x:row>
    <x:row r="91" spans="1:12" x14ac:dyDescent="0.25">
      <x:c r="A91" s="167">
        <x:f t="shared" si="6">
        </x:f>
        <x:v>81</x:v>
      </x:c>
      <x:c r="C91" s="6" t="s">
        <x:v>1</x:v>
      </x:c>
      <x:c r="E91" s="41">
        <x:f>SUM(E84:E90)</x:f>
        <x:v>82757476</x:v>
      </x:c>
      <x:c r="F91" s="41">
        <x:f>SUM(F84:F90)</x:f>
        <x:v>5227541</x:v>
      </x:c>
      <x:c r="G91" s="41">
        <x:f>SUM(G84:G90)</x:f>
        <x:v>62954462</x:v>
      </x:c>
      <x:c r="H91" s="41">
        <x:f>SUM(H84:H90)</x:f>
        <x:v>14575473</x:v>
      </x:c>
      <x:c r="I91" s="41"/>
      <x:c r="K91" s="41">
        <x:f>SUM(K84:K90)</x:f>
        <x:v>23301631.913573448</x:v>
      </x:c>
      <x:c r="L91" s="41">
        <x:f>SUM(L84:L90)</x:f>
        <x:v>39509480.132990643</x:v>
      </x:c>
    </x:row>
    <x:row r="92" spans="1:12" x14ac:dyDescent="0.25">
      <x:c r="A92" s="167">
        <x:f t="shared" si="6">
        </x:f>
        <x:v>82</x:v>
      </x:c>
      <x:c r="C92" s="6" t="s">
        <x:v>200</x:v>
      </x:c>
      <x:c r="E92" s="41"/>
      <x:c r="F92" s="146">
        <x:f>IFERROR(+F86/$E86,0)</x:f>
        <x:v>7.8092777771398385E-3</x:v>
      </x:c>
      <x:c r="G92" s="146">
        <x:f t="shared" ref="G92:H92" si="10">IFERROR(+G86/$E86,0)</x:f>
        <x:v>0.79797209337337105</x:v>
      </x:c>
      <x:c r="H92" s="146">
        <x:f t="shared" si="10">
        </x:f>
        <x:v>0.19421862884948915</x:v>
      </x:c>
      <x:c r="I92" s="41"/>
      <x:c r="J92" s="178"/>
      <x:c r="K92" s="146">
        <x:f>IFERROR(+K86/($G86),0)</x:f>
        <x:v>9.0531344206524617E-2</x:v>
      </x:c>
      <x:c r="L92" s="146">
        <x:f>IFERROR(+L86/($G86),0)</x:f>
        <x:v>0.90946865579347524</x:v>
      </x:c>
    </x:row>
    <x:row r="93" spans="1:12" x14ac:dyDescent="0.25">
      <x:c r="A93" s="167">
        <x:f t="shared" si="6">
        </x:f>
        <x:v>83</x:v>
      </x:c>
      <x:c r="C93" s="6" t="s">
        <x:v>201</x:v>
      </x:c>
      <x:c r="E93" s="41"/>
      <x:c r="F93" s="146">
        <x:f>IFERROR((F91-F84)/($E91-$E84),0)</x:f>
        <x:v>6.344590780259847E-2</x:v>
      </x:c>
      <x:c r="G93" s="146">
        <x:f t="shared" ref="G93:H93" si="11">IFERROR((G91-G84)/($E91-$E84),0)</x:f>
        <x:v>0.76160989411965363</x:v>
      </x:c>
      <x:c r="H93" s="146">
        <x:f t="shared" si="11">
        </x:f>
        <x:v>0.17494419807774789</x:v>
      </x:c>
      <x:c r="I93" s="41"/>
      <x:c r="J93" s="178"/>
      <x:c r="K93" s="146">
        <x:f>IFERROR((K91-K84)/($G91-$G84),0)</x:f>
        <x:v>0.37027812511581504</x:v>
      </x:c>
      <x:c r="L93" s="146">
        <x:f>IFERROR((L91-L84)/($G91-$G84),0)</x:f>
        <x:v>0.62745899274235351</x:v>
      </x:c>
    </x:row>
  </x:sheetData>
  <x:mergeCells count="2">
    <x:mergeCell ref="B1:L1"/>
    <x:mergeCell ref="B2:L2"/>
  </x:mergeCells>
  <x:pageMargins left="0.7" right="0.7" top="0.75" bottom="0.75" header="0.3" footer="0.3"/>
  <x:pageSetup scale="60" orientation="landscape" r:id="rId1"/>
  <x:headerFooter>
    <x:oddHeader xml:space="preserve">&amp;RSchedule C1.0
</x:oddHeader>
    <x:oddFooter>&amp;L&amp;Z&amp;F&amp;R&amp;D</x:oddFooter>
  </x:headerFooter>
  <x:rowBreaks count="1" manualBreakCount="1">
    <x:brk id="57" max="11" man="1"/>
  </x:rowBreaks>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92D050"/>
  </x:sheetPr>
  <x:dimension ref="A1:Q104"/>
  <x:sheetViews>
    <x:sheetView zoomScaleNormal="100" workbookViewId="0"/>
  </x:sheetViews>
  <x:sheetFormatPr defaultRowHeight="12.75" x14ac:dyDescent="0.2"/>
  <x:cols>
    <x:col min="1" max="1" width="4.5703125" style="117" customWidth="1"/>
    <x:col min="2" max="2" width="7.140625" style="117" customWidth="1"/>
    <x:col min="3" max="3" width="36.42578125" style="117" customWidth="1"/>
    <x:col min="4" max="4" width="14.5703125" style="117" bestFit="1" customWidth="1"/>
    <x:col min="5" max="5" width="12" style="117" bestFit="1" customWidth="1"/>
    <x:col min="6" max="6" width="19.5703125" style="117" customWidth="1"/>
    <x:col min="7" max="7" width="12" style="117" bestFit="1" customWidth="1"/>
    <x:col min="8" max="8" width="10" style="117" bestFit="1" customWidth="1"/>
    <x:col min="9" max="9" width="12" style="117" bestFit="1" customWidth="1"/>
    <x:col min="10" max="10" width="9.85546875" style="117" bestFit="1" customWidth="1"/>
    <x:col min="11" max="11" width="8.7109375" style="117" bestFit="1" customWidth="1"/>
    <x:col min="12" max="14" width="9.140625" style="117"/>
    <x:col min="15" max="15" width="12.42578125" style="117" bestFit="1" customWidth="1"/>
    <x:col min="16" max="16" width="9.140625" style="117"/>
    <x:col min="17" max="17" width="12.42578125" style="117" bestFit="1" customWidth="1"/>
    <x:col min="18" max="16384" width="9.140625" style="117"/>
  </x:cols>
  <x:sheetData>
    <x:row r="1" spans="1:13" ht="12.95" customHeight="1" x14ac:dyDescent="0.2">
      <x:c r="B1" s="216" t="s">
        <x:v>33</x:v>
      </x:c>
      <x:c r="C1" s="216"/>
      <x:c r="D1" s="216"/>
      <x:c r="E1" s="216"/>
      <x:c r="F1" s="216"/>
      <x:c r="G1" s="216"/>
      <x:c r="H1" s="216"/>
      <x:c r="I1" s="216"/>
      <x:c r="J1" s="216"/>
      <x:c r="K1" s="216"/>
    </x:row>
    <x:row r="2" spans="1:13" ht="12.95" customHeight="1" x14ac:dyDescent="0.2">
      <x:c r="B2" s="216" t="s">
        <x:v>458</x:v>
      </x:c>
      <x:c r="C2" s="216"/>
      <x:c r="D2" s="216"/>
      <x:c r="E2" s="216"/>
      <x:c r="F2" s="216"/>
      <x:c r="G2" s="216"/>
      <x:c r="H2" s="216"/>
      <x:c r="I2" s="216"/>
      <x:c r="J2" s="216"/>
      <x:c r="K2" s="216"/>
    </x:row>
    <x:row r="3" spans="1:13" ht="12.95" customHeight="1" x14ac:dyDescent="0.2"/>
    <x:row r="4" spans="1:13" ht="12.95" customHeight="1" x14ac:dyDescent="0.2">
      <x:c r="B4" s="118" t="s">
        <x:v>421</x:v>
      </x:c>
      <x:c r="E4" s="119" t="s">
        <x:v>221</x:v>
      </x:c>
      <x:c r="F4" s="119" t="s">
        <x:v>222</x:v>
      </x:c>
      <x:c r="G4" s="119" t="s">
        <x:v>223</x:v>
      </x:c>
      <x:c r="H4" s="119" t="s">
        <x:v>224</x:v>
      </x:c>
      <x:c r="I4" s="119" t="s">
        <x:v>225</x:v>
      </x:c>
      <x:c r="J4" s="119" t="s">
        <x:v>226</x:v>
      </x:c>
      <x:c r="K4" s="119" t="s">
        <x:v>227</x:v>
      </x:c>
      <x:c r="L4" s="119"/>
      <x:c r="M4" s="119"/>
    </x:row>
    <x:row r="5" spans="1:13" ht="12.95" customHeight="1" x14ac:dyDescent="0.2">
      <x:c r="E5" s="119"/>
      <x:c r="F5" s="119"/>
      <x:c r="G5" s="119"/>
      <x:c r="H5" s="216" t="s">
        <x:v>298</x:v>
      </x:c>
      <x:c r="I5" s="216"/>
      <x:c r="J5" s="216"/>
      <x:c r="K5" s="216"/>
    </x:row>
    <x:row r="6" spans="1:13" ht="12.95" customHeight="1" x14ac:dyDescent="0.2">
      <x:c r="E6" s="119"/>
      <x:c r="F6" s="119"/>
      <x:c r="G6" s="119"/>
      <x:c r="H6" s="217" t="s">
        <x:v>229</x:v>
      </x:c>
      <x:c r="I6" s="217"/>
      <x:c r="J6" s="217"/>
      <x:c r="K6" s="217"/>
    </x:row>
    <x:row r="7" spans="1:13" ht="12.95" customHeight="1" x14ac:dyDescent="0.2">
      <x:c r="E7" s="119" t="s">
        <x:v>1</x:v>
      </x:c>
      <x:c r="F7" s="66" t="s">
        <x:v>181</x:v>
      </x:c>
      <x:c r="G7" s="66" t="s">
        <x:v>113</x:v>
      </x:c>
      <x:c r="H7" s="66" t="s">
        <x:v>32</x:v>
      </x:c>
      <x:c r="I7" s="66" t="s">
        <x:v>28</x:v>
      </x:c>
      <x:c r="J7" s="66" t="s">
        <x:v>25</x:v>
      </x:c>
      <x:c r="K7" s="66" t="s">
        <x:v>24</x:v>
      </x:c>
    </x:row>
    <x:row r="8" spans="1:13" ht="12.95" customHeight="1" x14ac:dyDescent="0.2">
      <x:c r="B8" s="120"/>
      <x:c r="C8" s="120"/>
      <x:c r="E8" s="37" t="s">
        <x:v>117</x:v>
      </x:c>
      <x:c r="F8" s="37" t="s">
        <x:v>31</x:v>
      </x:c>
      <x:c r="G8" s="37" t="s">
        <x:v>31</x:v>
      </x:c>
      <x:c r="H8" s="37" t="s">
        <x:v>127</x:v>
      </x:c>
      <x:c r="I8" s="37" t="s">
        <x:v>127</x:v>
      </x:c>
      <x:c r="J8" s="37" t="s">
        <x:v>127</x:v>
      </x:c>
      <x:c r="K8" s="37" t="s">
        <x:v>127</x:v>
      </x:c>
    </x:row>
    <x:row r="9" spans="1:13" ht="12.95" customHeight="1" x14ac:dyDescent="0.2">
      <x:c r="A9" s="119">
        <x:v>1</x:v>
      </x:c>
      <x:c r="B9" s="121" t="s">
        <x:v>44</x:v>
      </x:c>
      <x:c r="C9" s="121"/>
      <x:c r="E9" s="37"/>
    </x:row>
    <x:row r="10" spans="1:13" ht="12.95" customHeight="1" x14ac:dyDescent="0.2">
      <x:c r="A10" s="119">
        <x:f>+A9+1</x:f>
        <x:v>2</x:v>
      </x:c>
      <x:c r="B10" s="117">
        <x:v>547</x:v>
      </x:c>
      <x:c r="C10" s="117" t="s">
        <x:v>45</x:v>
      </x:c>
      <x:c r="D10" s="117" t="s">
        <x:v>47</x:v>
      </x:c>
      <x:c r="E10" s="147">
        <x:v>14751321</x:v>
      </x:c>
      <x:c r="F10" s="119">
        <x:v>100</x:v>
      </x:c>
      <x:c r="G10" s="122">
        <x:v>14751321</x:v>
      </x:c>
      <x:c r="H10" s="122">
        <x:v>0</x:v>
      </x:c>
      <x:c r="I10" s="122">
        <x:v>0</x:v>
      </x:c>
      <x:c r="J10" s="122">
        <x:v>0</x:v>
      </x:c>
      <x:c r="K10" s="122">
        <x:v>0</x:v>
      </x:c>
    </x:row>
    <x:row r="11" spans="1:13" ht="12.95" customHeight="1" x14ac:dyDescent="0.2">
      <x:c r="A11" s="119">
        <x:f t="shared" ref="A11:A74" si="0">+A10+1</x:f>
        <x:v>3</x:v>
      </x:c>
      <x:c r="B11" s="117">
        <x:v>548</x:v>
      </x:c>
      <x:c r="C11" s="117" t="s">
        <x:v>46</x:v>
      </x:c>
      <x:c r="D11" s="117" t="s">
        <x:v>48</x:v>
      </x:c>
      <x:c r="E11" s="148">
        <x:v>512066</x:v>
      </x:c>
      <x:c r="F11" s="119">
        <x:v>100</x:v>
      </x:c>
      <x:c r="G11" s="123">
        <x:v>512066</x:v>
      </x:c>
      <x:c r="H11" s="123">
        <x:v>0</x:v>
      </x:c>
      <x:c r="I11" s="123">
        <x:v>0</x:v>
      </x:c>
      <x:c r="J11" s="123">
        <x:v>0</x:v>
      </x:c>
      <x:c r="K11" s="123">
        <x:v>0</x:v>
      </x:c>
    </x:row>
    <x:row r="12" spans="1:13" ht="12.95" customHeight="1" x14ac:dyDescent="0.2">
      <x:c r="A12" s="119">
        <x:f t="shared" si="0">
        </x:f>
        <x:v>4</x:v>
      </x:c>
      <x:c r="C12" s="117" t="s">
        <x:v>1</x:v>
      </x:c>
      <x:c r="E12" s="149">
        <x:f>SUM(E10:E11)</x:f>
        <x:v>15263387</x:v>
      </x:c>
      <x:c r="F12" s="119"/>
      <x:c r="G12" s="124">
        <x:f>SUM(G10:G11)</x:f>
        <x:v>15263387</x:v>
      </x:c>
      <x:c r="H12" s="122">
        <x:f t="shared" ref="H12:K12" si="1">SUM(H10:H11)</x:f>
        <x:v>0</x:v>
      </x:c>
      <x:c r="I12" s="122">
        <x:f t="shared" si="1">
        </x:f>
        <x:v>0</x:v>
      </x:c>
      <x:c r="J12" s="122">
        <x:f t="shared" si="1">
        </x:f>
        <x:v>0</x:v>
      </x:c>
      <x:c r="K12" s="122">
        <x:f t="shared" si="1">
        </x:f>
        <x:v>0</x:v>
      </x:c>
    </x:row>
    <x:row r="13" spans="1:13" ht="12.95" customHeight="1" x14ac:dyDescent="0.2">
      <x:c r="A13" s="119">
        <x:f t="shared" si="0">
        </x:f>
        <x:v>5</x:v>
      </x:c>
      <x:c r="E13" s="125"/>
      <x:c r="F13" s="119"/>
      <x:c r="H13" s="122"/>
      <x:c r="I13" s="122"/>
      <x:c r="J13" s="122"/>
      <x:c r="K13" s="122"/>
    </x:row>
    <x:row r="14" spans="1:13" ht="12.95" customHeight="1" x14ac:dyDescent="0.2">
      <x:c r="A14" s="119">
        <x:f t="shared" si="0">
        </x:f>
        <x:v>6</x:v>
      </x:c>
      <x:c r="B14" s="121" t="s">
        <x:v>49</x:v>
      </x:c>
      <x:c r="C14" s="121"/>
      <x:c r="E14" s="125"/>
      <x:c r="F14" s="119"/>
      <x:c r="H14" s="122"/>
      <x:c r="I14" s="122"/>
      <x:c r="J14" s="122"/>
      <x:c r="K14" s="122"/>
    </x:row>
    <x:row r="15" spans="1:13" ht="12.95" customHeight="1" x14ac:dyDescent="0.2">
      <x:c r="A15" s="119">
        <x:f t="shared" si="0">
        </x:f>
        <x:v>7</x:v>
      </x:c>
      <x:c r="B15" s="117">
        <x:v>555</x:v>
      </x:c>
      <x:c r="C15" s="125" t="s">
        <x:v>50</x:v>
      </x:c>
      <x:c r="D15" s="125" t="s">
        <x:v>51</x:v>
      </x:c>
      <x:c r="E15" s="147">
        <x:v>219239903</x:v>
      </x:c>
      <x:c r="F15" s="119">
        <x:v>100</x:v>
      </x:c>
      <x:c r="G15" s="122">
        <x:v>219239903</x:v>
      </x:c>
      <x:c r="H15" s="122">
        <x:v>0</x:v>
      </x:c>
      <x:c r="I15" s="122">
        <x:v>0</x:v>
      </x:c>
      <x:c r="J15" s="122">
        <x:v>0</x:v>
      </x:c>
      <x:c r="K15" s="122">
        <x:v>0</x:v>
      </x:c>
    </x:row>
    <x:row r="16" spans="1:13" ht="12.95" customHeight="1" x14ac:dyDescent="0.2">
      <x:c r="A16" s="119">
        <x:f t="shared" si="0">
        </x:f>
        <x:v>8</x:v>
      </x:c>
      <x:c r="B16" s="117">
        <x:v>556</x:v>
      </x:c>
      <x:c r="C16" s="125" t="s">
        <x:v>43</x:v>
      </x:c>
      <x:c r="D16" s="125" t="s">
        <x:v>417</x:v>
      </x:c>
      <x:c r="E16" s="147">
        <x:f>458319-E17</x:f>
        <x:v>438249</x:v>
      </x:c>
      <x:c r="F16" s="119">
        <x:v>103</x:v>
      </x:c>
      <x:c r="G16" s="122">
        <x:v>365691.21854304639</x:v>
      </x:c>
      <x:c r="H16" s="122">
        <x:v>72557.781456953642</x:v>
      </x:c>
      <x:c r="I16" s="122">
        <x:v>7255.7781456953644</x:v>
      </x:c>
      <x:c r="J16" s="122">
        <x:v>1451.1556291390727</x:v>
      </x:c>
      <x:c r="K16" s="122">
        <x:v>24669.645695364241</x:v>
      </x:c>
    </x:row>
    <x:row r="17" spans="1:11" ht="12.95" customHeight="1" x14ac:dyDescent="0.2">
      <x:c r="A17" s="119">
        <x:f t="shared" si="0">
        </x:f>
        <x:v>9</x:v>
      </x:c>
      <x:c r="B17" s="117">
        <x:v>556</x:v>
      </x:c>
      <x:c r="C17" s="125" t="s">
        <x:v>115</x:v>
      </x:c>
      <x:c r="D17" s="125"/>
      <x:c r="E17" s="199">
        <x:v>20070</x:v>
      </x:c>
      <x:c r="F17" s="119">
        <x:v>104</x:v>
      </x:c>
      <x:c r="G17" s="122">
        <x:v>16747.152317880795</x:v>
      </x:c>
      <x:c r="H17" s="122">
        <x:v>3322.8476821192057</x:v>
      </x:c>
      <x:c r="I17" s="122">
        <x:v>332.28476821192055</x:v>
      </x:c>
      <x:c r="J17" s="122">
        <x:v>66.456953642384107</x:v>
      </x:c>
      <x:c r="K17" s="122">
        <x:v>1129.7682119205299</x:v>
      </x:c>
    </x:row>
    <x:row r="18" spans="1:11" ht="12.95" customHeight="1" x14ac:dyDescent="0.2">
      <x:c r="A18" s="119">
        <x:f t="shared" si="0">
        </x:f>
        <x:v>10</x:v>
      </x:c>
      <x:c r="B18" s="117">
        <x:v>557</x:v>
      </x:c>
      <x:c r="C18" s="125" t="s">
        <x:v>185</x:v>
      </x:c>
      <x:c r="D18" s="125" t="s">
        <x:v>59</x:v>
      </x:c>
      <x:c r="E18" s="148">
        <x:v>1699271</x:v>
      </x:c>
      <x:c r="F18" s="119">
        <x:v>100</x:v>
      </x:c>
      <x:c r="G18" s="123">
        <x:v>1699271</x:v>
      </x:c>
      <x:c r="H18" s="123">
        <x:v>0</x:v>
      </x:c>
      <x:c r="I18" s="123">
        <x:v>0</x:v>
      </x:c>
      <x:c r="J18" s="123">
        <x:v>0</x:v>
      </x:c>
      <x:c r="K18" s="123">
        <x:v>0</x:v>
      </x:c>
    </x:row>
    <x:row r="19" spans="1:11" ht="12.95" customHeight="1" x14ac:dyDescent="0.2">
      <x:c r="A19" s="119">
        <x:f t="shared" si="0">
        </x:f>
        <x:v>11</x:v>
      </x:c>
      <x:c r="C19" s="125" t="s">
        <x:v>1</x:v>
      </x:c>
      <x:c r="D19" s="125"/>
      <x:c r="E19" s="149">
        <x:f>SUM(E15:E18)</x:f>
        <x:v>221397493</x:v>
      </x:c>
      <x:c r="F19" s="119"/>
      <x:c r="G19" s="122">
        <x:f>SUM(G15:G18)</x:f>
        <x:v>221321612.37086093</x:v>
      </x:c>
      <x:c r="H19" s="122">
        <x:f t="shared" ref="H19:K19" si="2">SUM(H15:H18)</x:f>
        <x:v>75880.629139072844</x:v>
      </x:c>
      <x:c r="I19" s="122">
        <x:f t="shared" si="2">
        </x:f>
        <x:v>7588.0629139072853</x:v>
      </x:c>
      <x:c r="J19" s="122">
        <x:f t="shared" si="2">
        </x:f>
        <x:v>1517.6125827814569</x:v>
      </x:c>
      <x:c r="K19" s="122">
        <x:f t="shared" si="2">
        </x:f>
        <x:v>25799.413907284772</x:v>
      </x:c>
    </x:row>
    <x:row r="20" spans="1:11" ht="12.95" customHeight="1" x14ac:dyDescent="0.2">
      <x:c r="A20" s="119">
        <x:f t="shared" si="0">
        </x:f>
        <x:v>12</x:v>
      </x:c>
      <x:c r="C20" s="125"/>
      <x:c r="D20" s="125"/>
      <x:c r="E20" s="125"/>
      <x:c r="F20" s="119"/>
      <x:c r="H20" s="122"/>
      <x:c r="I20" s="122"/>
      <x:c r="J20" s="122"/>
      <x:c r="K20" s="122"/>
    </x:row>
    <x:row r="21" spans="1:11" ht="12.95" customHeight="1" x14ac:dyDescent="0.2">
      <x:c r="A21" s="119">
        <x:f t="shared" si="0">
        </x:f>
        <x:v>13</x:v>
      </x:c>
      <x:c r="B21" s="121" t="s">
        <x:v>52</x:v>
      </x:c>
      <x:c r="C21" s="126"/>
      <x:c r="D21" s="125"/>
      <x:c r="E21" s="125"/>
      <x:c r="F21" s="119"/>
      <x:c r="H21" s="122"/>
      <x:c r="I21" s="122"/>
      <x:c r="J21" s="122"/>
      <x:c r="K21" s="122"/>
    </x:row>
    <x:row r="22" spans="1:11" ht="12.95" customHeight="1" x14ac:dyDescent="0.2">
      <x:c r="A22" s="119">
        <x:f t="shared" si="0">
        </x:f>
        <x:v>14</x:v>
      </x:c>
      <x:c r="B22" s="117">
        <x:v>560</x:v>
      </x:c>
      <x:c r="C22" s="125" t="s">
        <x:v>53</x:v>
      </x:c>
      <x:c r="D22" s="125" t="s">
        <x:v>55</x:v>
      </x:c>
      <x:c r="E22" s="147">
        <x:v>154979</x:v>
      </x:c>
      <x:c r="F22" s="119">
        <x:v>105</x:v>
      </x:c>
      <x:c r="G22" s="122">
        <x:v>154678.4504779187</x:v>
      </x:c>
      <x:c r="H22" s="122">
        <x:v>300.54952208130425</x:v>
      </x:c>
      <x:c r="I22" s="122">
        <x:v>38.599329152428076</x:v>
      </x:c>
      <x:c r="J22" s="122">
        <x:v>7.0107600808034078</x:v>
      </x:c>
      <x:c r="K22" s="122">
        <x:v>254.93943284807276</x:v>
      </x:c>
    </x:row>
    <x:row r="23" spans="1:11" ht="12.95" customHeight="1" x14ac:dyDescent="0.2">
      <x:c r="A23" s="119">
        <x:f t="shared" si="0">
        </x:f>
        <x:v>15</x:v>
      </x:c>
      <x:c r="B23" s="117">
        <x:v>561</x:v>
      </x:c>
      <x:c r="C23" s="125" t="s">
        <x:v>376</x:v>
      </x:c>
      <x:c r="D23" s="125" t="s">
        <x:v>56</x:v>
      </x:c>
      <x:c r="E23" s="147">
        <x:v>208912</x:v>
      </x:c>
      <x:c r="F23" s="119" t="s">
        <x:v>384</x:v>
      </x:c>
      <x:c r="G23" s="122">
        <x:f>+E23-H23</x:f>
        <x:v>202283.77479332258</x:v>
      </x:c>
      <x:c r="H23" s="122">
        <x:v>6628.2252066774372</x:v>
      </x:c>
      <x:c r="I23" s="122">
        <x:v>0</x:v>
      </x:c>
      <x:c r="J23" s="122">
        <x:v>0</x:v>
      </x:c>
      <x:c r="K23" s="122">
        <x:v>6628.2252066774372</x:v>
      </x:c>
    </x:row>
    <x:row r="24" spans="1:11" ht="12.95" customHeight="1" x14ac:dyDescent="0.2">
      <x:c r="A24" s="119">
        <x:f t="shared" si="0">
        </x:f>
        <x:v>16</x:v>
      </x:c>
      <x:c r="B24" s="117">
        <x:v>562</x:v>
      </x:c>
      <x:c r="C24" s="125" t="s">
        <x:v>398</x:v>
      </x:c>
      <x:c r="D24" s="125" t="s">
        <x:v>57</x:v>
      </x:c>
      <x:c r="E24" s="147">
        <x:v>-15</x:v>
      </x:c>
      <x:c r="F24" s="119" t="s">
        <x:v>385</x:v>
      </x:c>
      <x:c r="G24" s="122">
        <x:f>+E24-H24</x:f>
        <x:v>-13.629355448713218</x:v>
      </x:c>
      <x:c r="H24" s="122">
        <x:v>-1.3706445512867826</x:v>
      </x:c>
      <x:c r="I24" s="122">
        <x:v>0</x:v>
      </x:c>
      <x:c r="J24" s="122">
        <x:v>0</x:v>
      </x:c>
      <x:c r="K24" s="122">
        <x:v>-1.3706445512867826</x:v>
      </x:c>
    </x:row>
    <x:row r="25" spans="1:11" ht="12.95" customHeight="1" x14ac:dyDescent="0.2">
      <x:c r="A25" s="119">
        <x:f t="shared" si="0">
        </x:f>
        <x:v>17</x:v>
      </x:c>
      <x:c r="B25" s="117">
        <x:v>562</x:v>
      </x:c>
      <x:c r="C25" s="125" t="s">
        <x:v>173</x:v>
      </x:c>
      <x:c r="D25" s="125"/>
      <x:c r="E25" s="197">
        <x:f>+E85</x:f>
        <x:v>0</x:v>
      </x:c>
      <x:c r="F25" s="119">
        <x:v>104</x:v>
      </x:c>
      <x:c r="G25" s="122">
        <x:v>0</x:v>
      </x:c>
      <x:c r="H25" s="122">
        <x:v>0</x:v>
      </x:c>
      <x:c r="I25" s="122">
        <x:v>0</x:v>
      </x:c>
      <x:c r="J25" s="122">
        <x:v>0</x:v>
      </x:c>
      <x:c r="K25" s="122">
        <x:v>0</x:v>
      </x:c>
    </x:row>
    <x:row r="26" spans="1:11" ht="12.95" customHeight="1" x14ac:dyDescent="0.2">
      <x:c r="A26" s="119">
        <x:f t="shared" si="0">
        </x:f>
        <x:v>18</x:v>
      </x:c>
      <x:c r="B26" s="117">
        <x:v>565</x:v>
      </x:c>
      <x:c r="C26" s="125" t="s">
        <x:v>54</x:v>
      </x:c>
      <x:c r="D26" s="125" t="s">
        <x:v>58</x:v>
      </x:c>
      <x:c r="E26" s="148">
        <x:v>49584624</x:v>
      </x:c>
      <x:c r="F26" s="119">
        <x:v>100</x:v>
      </x:c>
      <x:c r="G26" s="123">
        <x:v>49584624</x:v>
      </x:c>
      <x:c r="H26" s="123">
        <x:v>0</x:v>
      </x:c>
      <x:c r="I26" s="123">
        <x:v>0</x:v>
      </x:c>
      <x:c r="J26" s="123">
        <x:v>0</x:v>
      </x:c>
      <x:c r="K26" s="123">
        <x:v>0</x:v>
      </x:c>
    </x:row>
    <x:row r="27" spans="1:11" ht="12.95" customHeight="1" x14ac:dyDescent="0.2">
      <x:c r="A27" s="119">
        <x:f t="shared" si="0">
        </x:f>
        <x:v>19</x:v>
      </x:c>
      <x:c r="C27" s="125" t="s">
        <x:v>1</x:v>
      </x:c>
      <x:c r="D27" s="125"/>
      <x:c r="E27" s="149">
        <x:f>SUM(E22:E26)</x:f>
        <x:v>49948500</x:v>
      </x:c>
      <x:c r="F27" s="119"/>
      <x:c r="G27" s="122">
        <x:f>SUM(G22:G26)</x:f>
        <x:v>49941572.595915794</x:v>
      </x:c>
      <x:c r="H27" s="122">
        <x:f>SUM(H22:H26)</x:f>
        <x:v>6927.4040842074546</x:v>
      </x:c>
      <x:c r="I27" s="122">
        <x:f t="shared" ref="I27:K27" si="3">SUM(I22:I26)</x:f>
        <x:v>38.599329152428076</x:v>
      </x:c>
      <x:c r="J27" s="122">
        <x:f t="shared" si="3">
        </x:f>
        <x:v>7.0107600808034078</x:v>
      </x:c>
      <x:c r="K27" s="122">
        <x:f t="shared" si="3">
        </x:f>
        <x:v>6881.7939949742231</x:v>
      </x:c>
    </x:row>
    <x:row r="28" spans="1:11" ht="12.95" customHeight="1" x14ac:dyDescent="0.2">
      <x:c r="A28" s="119">
        <x:f t="shared" si="0">
        </x:f>
        <x:v>20</x:v>
      </x:c>
      <x:c r="C28" s="125"/>
      <x:c r="D28" s="125"/>
      <x:c r="E28" s="125"/>
      <x:c r="F28" s="119"/>
      <x:c r="H28" s="122"/>
      <x:c r="I28" s="122"/>
      <x:c r="J28" s="122"/>
      <x:c r="K28" s="122"/>
    </x:row>
    <x:row r="29" spans="1:11" ht="12.95" customHeight="1" x14ac:dyDescent="0.2">
      <x:c r="A29" s="119">
        <x:f t="shared" si="0">
        </x:f>
        <x:v>21</x:v>
      </x:c>
      <x:c r="B29" s="121" t="s">
        <x:v>84</x:v>
      </x:c>
      <x:c r="C29" s="126"/>
      <x:c r="D29" s="125"/>
      <x:c r="E29" s="125"/>
      <x:c r="F29" s="119"/>
      <x:c r="H29" s="122"/>
      <x:c r="I29" s="122"/>
      <x:c r="J29" s="122"/>
      <x:c r="K29" s="122"/>
    </x:row>
    <x:row r="30" spans="1:11" ht="12.95" customHeight="1" x14ac:dyDescent="0.2">
      <x:c r="A30" s="119">
        <x:f t="shared" si="0">
        </x:f>
        <x:v>22</x:v>
      </x:c>
      <x:c r="B30" s="117">
        <x:v>570</x:v>
      </x:c>
      <x:c r="C30" s="125" t="s">
        <x:v>197</x:v>
      </x:c>
      <x:c r="D30" s="125" t="s">
        <x:v>85</x:v>
      </x:c>
      <x:c r="E30" s="147">
        <x:v>163080</x:v>
      </x:c>
      <x:c r="F30" s="119" t="s">
        <x:v>386</x:v>
      </x:c>
      <x:c r="G30" s="122">
        <x:f>+E30-H30</x:f>
        <x:v>129186.53122110263</x:v>
      </x:c>
      <x:c r="H30" s="122">
        <x:v>33893.468778897368</x:v>
      </x:c>
      <x:c r="I30" s="122">
        <x:v>0</x:v>
      </x:c>
      <x:c r="J30" s="122">
        <x:v>2263.568778897366</x:v>
      </x:c>
      <x:c r="K30" s="122">
        <x:v>31629.9</x:v>
      </x:c>
    </x:row>
    <x:row r="31" spans="1:11" ht="12.95" customHeight="1" x14ac:dyDescent="0.2">
      <x:c r="A31" s="119">
        <x:f t="shared" si="0">
        </x:f>
        <x:v>23</x:v>
      </x:c>
      <x:c r="B31" s="117">
        <x:v>571</x:v>
      </x:c>
      <x:c r="C31" s="125" t="s">
        <x:v>198</x:v>
      </x:c>
      <x:c r="D31" s="125" t="s">
        <x:v>86</x:v>
      </x:c>
      <x:c r="E31" s="148">
        <x:v>81572</x:v>
      </x:c>
      <x:c r="F31" s="119" t="s">
        <x:v>387</x:v>
      </x:c>
      <x:c r="G31" s="123">
        <x:f>+E31-H31</x:f>
        <x:v>25053.698875956485</x:v>
      </x:c>
      <x:c r="H31" s="123">
        <x:v>56518.301124043515</x:v>
      </x:c>
      <x:c r="I31" s="123">
        <x:v>12462.591124043514</x:v>
      </x:c>
      <x:c r="J31" s="123">
        <x:v>0</x:v>
      </x:c>
      <x:c r="K31" s="123">
        <x:v>44055.71</x:v>
      </x:c>
    </x:row>
    <x:row r="32" spans="1:11" ht="12.95" customHeight="1" x14ac:dyDescent="0.2">
      <x:c r="A32" s="119">
        <x:f t="shared" si="0">
        </x:f>
        <x:v>24</x:v>
      </x:c>
      <x:c r="C32" s="125" t="s">
        <x:v>1</x:v>
      </x:c>
      <x:c r="D32" s="125"/>
      <x:c r="E32" s="149">
        <x:f>SUM(E30:E31)</x:f>
        <x:v>244652</x:v>
      </x:c>
      <x:c r="F32" s="119"/>
      <x:c r="G32" s="122">
        <x:f>SUM(G30:G31)</x:f>
        <x:v>154240.2300970591</x:v>
      </x:c>
      <x:c r="H32" s="122">
        <x:f>SUM(H30:H31)</x:f>
        <x:v>90411.769902940883</x:v>
      </x:c>
      <x:c r="I32" s="122">
        <x:f t="shared" ref="I32:K32" si="4">SUM(I30:I31)</x:f>
        <x:v>12462.591124043514</x:v>
      </x:c>
      <x:c r="J32" s="122">
        <x:f t="shared" si="4">
        </x:f>
        <x:v>2263.568778897366</x:v>
      </x:c>
      <x:c r="K32" s="122">
        <x:f t="shared" si="4">
        </x:f>
        <x:v>75685.61</x:v>
      </x:c>
    </x:row>
    <x:row r="33" spans="1:17" ht="12.95" customHeight="1" thickBot="1" x14ac:dyDescent="0.25">
      <x:c r="A33" s="119">
        <x:f t="shared" si="0">
        </x:f>
        <x:v>25</x:v>
      </x:c>
      <x:c r="C33" s="125"/>
      <x:c r="D33" s="125"/>
      <x:c r="E33" s="150"/>
      <x:c r="F33" s="119"/>
      <x:c r="G33" s="128"/>
      <x:c r="H33" s="129"/>
      <x:c r="I33" s="129"/>
      <x:c r="J33" s="129"/>
      <x:c r="K33" s="129"/>
    </x:row>
    <x:row r="34" spans="1:17" ht="12.95" customHeight="1" thickTop="1" x14ac:dyDescent="0.2">
      <x:c r="A34" s="119">
        <x:f t="shared" si="0">
        </x:f>
        <x:v>26</x:v>
      </x:c>
      <x:c r="B34" s="117" t="s">
        <x:v>172</x:v>
      </x:c>
      <x:c r="C34" s="125"/>
      <x:c r="D34" s="125"/>
      <x:c r="E34" s="149">
        <x:f>+E27+E32</x:f>
        <x:v>50193152</x:v>
      </x:c>
      <x:c r="F34" s="119"/>
      <x:c r="G34" s="122">
        <x:f>+G27+G32</x:f>
        <x:v>50095812.82601285</x:v>
      </x:c>
      <x:c r="H34" s="122">
        <x:f>+H27+H32</x:f>
        <x:v>97339.173987148344</x:v>
      </x:c>
      <x:c r="I34" s="122">
        <x:f t="shared" ref="I34:K34" si="5">+I27+I32</x:f>
        <x:v>12501.190453195943</x:v>
      </x:c>
      <x:c r="J34" s="122">
        <x:f t="shared" si="5">
        </x:f>
        <x:v>2270.5795389781692</x:v>
      </x:c>
      <x:c r="K34" s="122">
        <x:f t="shared" si="5">
        </x:f>
        <x:v>82567.403994974229</x:v>
      </x:c>
    </x:row>
    <x:row r="35" spans="1:17" ht="12.95" customHeight="1" x14ac:dyDescent="0.2">
      <x:c r="A35" s="119">
        <x:f t="shared" si="0">
        </x:f>
        <x:v>27</x:v>
      </x:c>
      <x:c r="C35" s="125"/>
      <x:c r="D35" s="125"/>
      <x:c r="E35" s="125"/>
      <x:c r="F35" s="119"/>
      <x:c r="H35" s="122"/>
      <x:c r="I35" s="122"/>
      <x:c r="J35" s="122"/>
      <x:c r="K35" s="122"/>
    </x:row>
    <x:row r="36" spans="1:17" ht="12.95" customHeight="1" x14ac:dyDescent="0.2">
      <x:c r="A36" s="119">
        <x:f t="shared" si="0">
        </x:f>
        <x:v>28</x:v>
      </x:c>
      <x:c r="B36" s="121" t="s">
        <x:v>60</x:v>
      </x:c>
      <x:c r="C36" s="126"/>
      <x:c r="D36" s="125"/>
      <x:c r="E36" s="125"/>
      <x:c r="F36" s="119"/>
      <x:c r="H36" s="122"/>
      <x:c r="I36" s="122"/>
      <x:c r="J36" s="122"/>
      <x:c r="K36" s="122"/>
    </x:row>
    <x:row r="37" spans="1:17" ht="12.95" customHeight="1" x14ac:dyDescent="0.2">
      <x:c r="A37" s="119">
        <x:f t="shared" si="0">
        </x:f>
        <x:v>29</x:v>
      </x:c>
      <x:c r="B37" s="117">
        <x:v>586</x:v>
      </x:c>
      <x:c r="C37" s="125" t="s">
        <x:v>61</x:v>
      </x:c>
      <x:c r="D37" s="125" t="s">
        <x:v>62</x:v>
      </x:c>
      <x:c r="E37" s="148">
        <x:v>38150</x:v>
      </x:c>
      <x:c r="F37" s="119">
        <x:v>103</x:v>
      </x:c>
      <x:c r="G37" s="123">
        <x:v>31833.774834437088</x:v>
      </x:c>
      <x:c r="H37" s="123">
        <x:v>6316.2251655629143</x:v>
      </x:c>
      <x:c r="I37" s="123">
        <x:v>631.62251655629143</x:v>
      </x:c>
      <x:c r="J37" s="123">
        <x:v>126.32450331125828</x:v>
      </x:c>
      <x:c r="K37" s="123">
        <x:v>2147.5165562913908</x:v>
      </x:c>
    </x:row>
    <x:row r="38" spans="1:17" ht="12.95" customHeight="1" x14ac:dyDescent="0.2">
      <x:c r="A38" s="119">
        <x:f t="shared" si="0">
        </x:f>
        <x:v>30</x:v>
      </x:c>
      <x:c r="C38" s="125" t="s">
        <x:v>1</x:v>
      </x:c>
      <x:c r="D38" s="125"/>
      <x:c r="E38" s="149">
        <x:f>SUM(E37)</x:f>
        <x:v>38150</x:v>
      </x:c>
      <x:c r="F38" s="119"/>
      <x:c r="G38" s="122">
        <x:f t="shared" ref="G38:K38" si="6">SUM(G37)</x:f>
        <x:v>31833.774834437088</x:v>
      </x:c>
      <x:c r="H38" s="122">
        <x:f t="shared" si="6">
        </x:f>
        <x:v>6316.2251655629143</x:v>
      </x:c>
      <x:c r="I38" s="122">
        <x:f t="shared" si="6">
        </x:f>
        <x:v>631.62251655629143</x:v>
      </x:c>
      <x:c r="J38" s="122">
        <x:f t="shared" si="6">
        </x:f>
        <x:v>126.32450331125828</x:v>
      </x:c>
      <x:c r="K38" s="122">
        <x:f t="shared" si="6">
        </x:f>
        <x:v>2147.5165562913908</x:v>
      </x:c>
    </x:row>
    <x:row r="39" spans="1:17" ht="12.95" customHeight="1" x14ac:dyDescent="0.2">
      <x:c r="A39" s="119">
        <x:f t="shared" si="0">
        </x:f>
        <x:v>31</x:v>
      </x:c>
      <x:c r="C39" s="125"/>
      <x:c r="D39" s="125"/>
      <x:c r="E39" s="125"/>
      <x:c r="F39" s="119"/>
      <x:c r="H39" s="122"/>
      <x:c r="I39" s="122"/>
      <x:c r="J39" s="122"/>
      <x:c r="K39" s="122"/>
    </x:row>
    <x:row r="40" spans="1:17" ht="12.95" customHeight="1" x14ac:dyDescent="0.2">
      <x:c r="A40" s="119">
        <x:f t="shared" si="0">
        </x:f>
        <x:v>32</x:v>
      </x:c>
      <x:c r="B40" s="121" t="s">
        <x:v>63</x:v>
      </x:c>
      <x:c r="C40" s="126"/>
      <x:c r="D40" s="125"/>
      <x:c r="E40" s="125"/>
      <x:c r="F40" s="119"/>
      <x:c r="H40" s="122"/>
      <x:c r="I40" s="122"/>
      <x:c r="J40" s="122"/>
      <x:c r="K40" s="122"/>
    </x:row>
    <x:row r="41" spans="1:17" ht="12.95" customHeight="1" x14ac:dyDescent="0.2">
      <x:c r="A41" s="119">
        <x:f t="shared" si="0">
        </x:f>
        <x:v>33</x:v>
      </x:c>
      <x:c r="B41" s="117">
        <x:v>912</x:v>
      </x:c>
      <x:c r="C41" s="125" t="s">
        <x:v>64</x:v>
      </x:c>
      <x:c r="D41" s="125" t="s">
        <x:v>65</x:v>
      </x:c>
      <x:c r="E41" s="148">
        <x:v>0</x:v>
      </x:c>
      <x:c r="F41" s="119">
        <x:v>100</x:v>
      </x:c>
      <x:c r="G41" s="123">
        <x:v>0</x:v>
      </x:c>
      <x:c r="H41" s="123">
        <x:v>0</x:v>
      </x:c>
      <x:c r="I41" s="123">
        <x:v>0</x:v>
      </x:c>
      <x:c r="J41" s="123">
        <x:v>0</x:v>
      </x:c>
      <x:c r="K41" s="123">
        <x:v>0</x:v>
      </x:c>
    </x:row>
    <x:row r="42" spans="1:17" ht="12.95" customHeight="1" x14ac:dyDescent="0.2">
      <x:c r="A42" s="119">
        <x:f t="shared" si="0">
        </x:f>
        <x:v>34</x:v>
      </x:c>
      <x:c r="C42" s="125" t="s">
        <x:v>1</x:v>
      </x:c>
      <x:c r="D42" s="125"/>
      <x:c r="E42" s="127">
        <x:f>SUM(E41)</x:f>
        <x:v>0</x:v>
      </x:c>
      <x:c r="F42" s="119"/>
      <x:c r="G42" s="124">
        <x:f t="shared" ref="G42:K42" si="7">SUM(G41)</x:f>
        <x:v>0</x:v>
      </x:c>
      <x:c r="H42" s="122">
        <x:f t="shared" si="7">
        </x:f>
        <x:v>0</x:v>
      </x:c>
      <x:c r="I42" s="122">
        <x:f t="shared" si="7">
        </x:f>
        <x:v>0</x:v>
      </x:c>
      <x:c r="J42" s="122">
        <x:f t="shared" si="7">
        </x:f>
        <x:v>0</x:v>
      </x:c>
      <x:c r="K42" s="122">
        <x:f t="shared" si="7">
        </x:f>
        <x:v>0</x:v>
      </x:c>
    </x:row>
    <x:row r="43" spans="1:17" x14ac:dyDescent="0.2">
      <x:c r="A43" s="119">
        <x:f t="shared" si="0">
        </x:f>
        <x:v>35</x:v>
      </x:c>
      <x:c r="C43" s="125"/>
      <x:c r="D43" s="125"/>
      <x:c r="E43" s="125"/>
      <x:c r="F43" s="119"/>
      <x:c r="H43" s="122"/>
      <x:c r="I43" s="122"/>
      <x:c r="J43" s="122"/>
      <x:c r="K43" s="122"/>
    </x:row>
    <x:row r="44" spans="1:17" ht="12.95" customHeight="1" x14ac:dyDescent="0.2">
      <x:c r="A44" s="119">
        <x:f t="shared" si="0">
        </x:f>
        <x:v>36</x:v>
      </x:c>
      <x:c r="B44" s="121" t="s">
        <x:v>66</x:v>
      </x:c>
      <x:c r="C44" s="126"/>
      <x:c r="D44" s="125"/>
      <x:c r="E44" s="125"/>
      <x:c r="F44" s="119"/>
      <x:c r="H44" s="122"/>
      <x:c r="I44" s="122"/>
      <x:c r="J44" s="122"/>
      <x:c r="K44" s="122"/>
    </x:row>
    <x:row r="45" spans="1:17" ht="12.95" customHeight="1" x14ac:dyDescent="0.2">
      <x:c r="A45" s="119">
        <x:f t="shared" si="0">
        </x:f>
        <x:v>37</x:v>
      </x:c>
      <x:c r="B45" s="117">
        <x:v>920</x:v>
      </x:c>
      <x:c r="C45" s="125" t="s">
        <x:v>67</x:v>
      </x:c>
      <x:c r="D45" s="125" t="s">
        <x:v>73</x:v>
      </x:c>
      <x:c r="E45" s="147">
        <x:v>6998039</x:v>
      </x:c>
      <x:c r="F45" s="119">
        <x:v>106</x:v>
      </x:c>
      <x:c r="G45" s="122">
        <x:v>6984467.7595289918</x:v>
      </x:c>
      <x:c r="H45" s="122">
        <x:v>13571.240471007868</x:v>
      </x:c>
      <x:c r="I45" s="122">
        <x:v>1742.9433070450102</x:v>
      </x:c>
      <x:c r="J45" s="122">
        <x:v>316.56916398418753</x:v>
      </x:c>
      <x:c r="K45" s="122">
        <x:v>11511.72799997867</x:v>
      </x:c>
    </x:row>
    <x:row r="46" spans="1:17" ht="12.95" customHeight="1" x14ac:dyDescent="0.2">
      <x:c r="A46" s="119">
        <x:f t="shared" si="0">
        </x:f>
        <x:v>38</x:v>
      </x:c>
      <x:c r="B46" s="117">
        <x:v>921</x:v>
      </x:c>
      <x:c r="C46" s="125" t="s">
        <x:v>454</x:v>
      </x:c>
      <x:c r="D46" s="125" t="s">
        <x:v>74</x:v>
      </x:c>
      <x:c r="E46" s="147">
        <x:v>2634160</x:v>
      </x:c>
      <x:c r="F46" s="119">
        <x:v>106</x:v>
      </x:c>
      <x:c r="G46" s="122">
        <x:v>2629051.5948026138</x:v>
      </x:c>
      <x:c r="H46" s="122">
        <x:v>5108.4051973860232</x:v>
      </x:c>
      <x:c r="I46" s="122">
        <x:v>656.0682988028052</x:v>
      </x:c>
      <x:c r="J46" s="122">
        <x:v>119.16107198039157</x:v>
      </x:c>
      <x:c r="K46" s="122">
        <x:v>4333.1758266028255</x:v>
      </x:c>
    </x:row>
    <x:row r="47" spans="1:17" ht="12.95" customHeight="1" x14ac:dyDescent="0.2">
      <x:c r="A47" s="119">
        <x:f t="shared" si="0">
        </x:f>
        <x:v>39</x:v>
      </x:c>
      <x:c r="B47" s="117">
        <x:v>922</x:v>
      </x:c>
      <x:c r="C47" s="125" t="s">
        <x:v>68</x:v>
      </x:c>
      <x:c r="D47" s="125" t="s">
        <x:v>75</x:v>
      </x:c>
      <x:c r="E47" s="147">
        <x:v>0</x:v>
      </x:c>
      <x:c r="F47" s="119">
        <x:v>106</x:v>
      </x:c>
      <x:c r="G47" s="122">
        <x:v>0</x:v>
      </x:c>
      <x:c r="H47" s="122">
        <x:v>0</x:v>
      </x:c>
      <x:c r="I47" s="122">
        <x:v>0</x:v>
      </x:c>
      <x:c r="J47" s="122">
        <x:v>0</x:v>
      </x:c>
      <x:c r="K47" s="122">
        <x:v>0</x:v>
      </x:c>
      <x:c r="O47" s="162"/>
      <x:c r="Q47" s="163"/>
    </x:row>
    <x:row r="48" spans="1:17" ht="12.95" customHeight="1" x14ac:dyDescent="0.2">
      <x:c r="A48" s="119">
        <x:f t="shared" si="0">
        </x:f>
        <x:v>40</x:v>
      </x:c>
      <x:c r="B48" s="117">
        <x:v>923</x:v>
      </x:c>
      <x:c r="C48" s="125" t="s">
        <x:v>82</x:v>
      </x:c>
      <x:c r="D48" s="125" t="s">
        <x:v>76</x:v>
      </x:c>
      <x:c r="E48" s="147">
        <x:v>6436705</x:v>
      </x:c>
      <x:c r="F48" s="119">
        <x:v>106</x:v>
      </x:c>
      <x:c r="G48" s="122">
        <x:v>6424222.3500182061</x:v>
      </x:c>
      <x:c r="H48" s="122">
        <x:v>12482.649981793285</x:v>
      </x:c>
      <x:c r="I48" s="122">
        <x:v>1603.1365214130919</x:v>
      </x:c>
      <x:c r="J48" s="122">
        <x:v>291.17618816683358</x:v>
      </x:c>
      <x:c r="K48" s="122">
        <x:v>10588.337272213359</x:v>
      </x:c>
      <x:c r="O48" s="162"/>
    </x:row>
    <x:row r="49" spans="1:15" ht="12.95" customHeight="1" x14ac:dyDescent="0.2">
      <x:c r="A49" s="119">
        <x:f t="shared" si="0">
        </x:f>
        <x:v>41</x:v>
      </x:c>
      <x:c r="B49" s="117">
        <x:v>924</x:v>
      </x:c>
      <x:c r="C49" s="125" t="s">
        <x:v>69</x:v>
      </x:c>
      <x:c r="D49" s="125" t="s">
        <x:v>418</x:v>
      </x:c>
      <x:c r="E49" s="147">
        <x:f>2383898-E50</x:f>
        <x:v>2151745.44</x:v>
      </x:c>
      <x:c r="F49" s="119">
        <x:v>106</x:v>
      </x:c>
      <x:c r="G49" s="122">
        <x:v>2147572.5774597032</x:v>
      </x:c>
      <x:c r="H49" s="122">
        <x:v>4172.8625402965936</x:v>
      </x:c>
      <x:c r="I49" s="122">
        <x:v>535.91732099701369</x:v>
      </x:c>
      <x:c r="J49" s="122">
        <x:v>97.338162169085905</x:v>
      </x:c>
      <x:c r="K49" s="122">
        <x:v>3539.6070571304936</x:v>
      </x:c>
      <x:c r="O49" s="162"/>
    </x:row>
    <x:row r="50" spans="1:15" ht="12.95" customHeight="1" x14ac:dyDescent="0.2">
      <x:c r="A50" s="119">
        <x:f t="shared" si="0">
        </x:f>
        <x:v>42</x:v>
      </x:c>
      <x:c r="B50" s="117">
        <x:v>924</x:v>
      </x:c>
      <x:c r="C50" s="125" t="s">
        <x:v>186</x:v>
      </x:c>
      <x:c r="D50" s="125"/>
      <x:c r="E50" s="164">
        <x:v>232152.56</x:v>
      </x:c>
      <x:c r="F50" s="119" t="s">
        <x:v>401</x:v>
      </x:c>
      <x:c r="G50" s="122">
        <x:f>+E50-H50</x:f>
        <x:v>144017.20416995464</x:v>
      </x:c>
      <x:c r="H50" s="122">
        <x:v>88135.355830045359</x:v>
      </x:c>
      <x:c r="I50" s="122">
        <x:v>928.95093084921552</x:v>
      </x:c>
      <x:c r="J50" s="122">
        <x:v>1798.1842561827477</x:v>
      </x:c>
      <x:c r="K50" s="122">
        <x:v>85408.220643013396</x:v>
      </x:c>
    </x:row>
    <x:row r="51" spans="1:15" ht="12.95" customHeight="1" x14ac:dyDescent="0.2">
      <x:c r="A51" s="119">
        <x:f t="shared" si="0">
        </x:f>
        <x:v>43</x:v>
      </x:c>
      <x:c r="B51" s="117">
        <x:v>926</x:v>
      </x:c>
      <x:c r="C51" s="125" t="s">
        <x:v>70</x:v>
      </x:c>
      <x:c r="D51" s="125" t="s">
        <x:v>77</x:v>
      </x:c>
      <x:c r="E51" s="147">
        <x:v>4085309</x:v>
      </x:c>
      <x:c r="F51" s="119">
        <x:v>106</x:v>
      </x:c>
      <x:c r="G51" s="122">
        <x:v>4077386.3932758342</x:v>
      </x:c>
      <x:c r="H51" s="122">
        <x:v>7922.6067241655392</x:v>
      </x:c>
      <x:c r="I51" s="122">
        <x:v>1017.4938977563206</x:v>
      </x:c>
      <x:c r="J51" s="122">
        <x:v>184.80646574662947</x:v>
      </x:c>
      <x:c r="K51" s="122">
        <x:v>6720.3063606625883</x:v>
      </x:c>
    </x:row>
    <x:row r="52" spans="1:15" ht="12.95" customHeight="1" x14ac:dyDescent="0.2">
      <x:c r="A52" s="119">
        <x:f t="shared" si="0">
        </x:f>
        <x:v>44</x:v>
      </x:c>
      <x:c r="B52" s="117">
        <x:v>930.1</x:v>
      </x:c>
      <x:c r="C52" s="125" t="s">
        <x:v>71</x:v>
      </x:c>
      <x:c r="D52" s="125" t="s">
        <x:v>78</x:v>
      </x:c>
      <x:c r="E52" s="147">
        <x:v>308530</x:v>
      </x:c>
      <x:c r="F52" s="119">
        <x:v>106</x:v>
      </x:c>
      <x:c r="G52" s="122">
        <x:v>307931.67026469554</x:v>
      </x:c>
      <x:c r="H52" s="122">
        <x:v>598.32973530442712</x:v>
      </x:c>
      <x:c r="I52" s="122">
        <x:v>76.842998234590723</x:v>
      </x:c>
      <x:c r="J52" s="122">
        <x:v>13.956921955427996</x:v>
      </x:c>
      <x:c r="K52" s="122">
        <x:v>507.52981511440834</x:v>
      </x:c>
    </x:row>
    <x:row r="53" spans="1:15" ht="12.95" customHeight="1" x14ac:dyDescent="0.2">
      <x:c r="A53" s="119">
        <x:f t="shared" si="0">
        </x:f>
        <x:v>45</x:v>
      </x:c>
      <x:c r="B53" s="117">
        <x:v>930.2</x:v>
      </x:c>
      <x:c r="C53" s="117" t="s">
        <x:v>81</x:v>
      </x:c>
      <x:c r="D53" s="117" t="s">
        <x:v>79</x:v>
      </x:c>
      <x:c r="E53" s="147">
        <x:v>1255464</x:v>
      </x:c>
      <x:c r="F53" s="119">
        <x:v>106</x:v>
      </x:c>
      <x:c r="G53" s="122">
        <x:v>1253029.2888120953</x:v>
      </x:c>
      <x:c r="H53" s="122">
        <x:v>2434.7111879047006</x:v>
      </x:c>
      <x:c r="I53" s="122">
        <x:v>312.68796530513146</x:v>
      </x:c>
      <x:c r="J53" s="122">
        <x:v>56.793222914625659</x:v>
      </x:c>
      <x:c r="K53" s="122">
        <x:v>2065.2299996849433</x:v>
      </x:c>
    </x:row>
    <x:row r="54" spans="1:15" ht="12.95" customHeight="1" x14ac:dyDescent="0.2">
      <x:c r="A54" s="119">
        <x:f t="shared" si="0">
        </x:f>
        <x:v>46</x:v>
      </x:c>
      <x:c r="B54" s="117">
        <x:v>931</x:v>
      </x:c>
      <x:c r="C54" s="117" t="s">
        <x:v>72</x:v>
      </x:c>
      <x:c r="D54" s="117" t="s">
        <x:v>80</x:v>
      </x:c>
      <x:c r="E54" s="148">
        <x:v>408200</x:v>
      </x:c>
      <x:c r="F54" s="119">
        <x:v>106</x:v>
      </x:c>
      <x:c r="G54" s="123">
        <x:v>407408.38103927893</x:v>
      </x:c>
      <x:c r="H54" s="123">
        <x:v>791.61896072105515</x:v>
      </x:c>
      <x:c r="I54" s="123">
        <x:v>101.66697526775332</x:v>
      </x:c>
      <x:c r="J54" s="123">
        <x:v>18.465677704617729</x:v>
      </x:c>
      <x:c r="K54" s="123">
        <x:v>671.486307748684</x:v>
      </x:c>
    </x:row>
    <x:row r="55" spans="1:15" ht="12.95" customHeight="1" x14ac:dyDescent="0.2">
      <x:c r="A55" s="119">
        <x:f t="shared" si="0">
        </x:f>
        <x:v>47</x:v>
      </x:c>
      <x:c r="C55" s="117" t="s">
        <x:v>1</x:v>
      </x:c>
      <x:c r="E55" s="149">
        <x:f>SUM(E45:E54)</x:f>
        <x:v>24510305</x:v>
      </x:c>
      <x:c r="F55" s="130"/>
      <x:c r="G55" s="122">
        <x:f t="shared" ref="G55" si="8">SUM(G45:G54)</x:f>
        <x:v>24375087.219371375</x:v>
      </x:c>
      <x:c r="H55" s="122">
        <x:f t="shared" ref="H55:K55" si="9">SUM(H45:H54)</x:f>
        <x:v>135217.78062862487</x:v>
      </x:c>
      <x:c r="I55" s="122">
        <x:f t="shared" si="9">
        </x:f>
        <x:v>6975.708215670933</x:v>
      </x:c>
      <x:c r="J55" s="122">
        <x:f>SUM(J45:J54)</x:f>
        <x:v>2896.4511308045467</x:v>
      </x:c>
      <x:c r="K55" s="122">
        <x:f t="shared" si="9">
        </x:f>
        <x:v>125345.62128214937</x:v>
      </x:c>
    </x:row>
    <x:row r="56" spans="1:15" ht="12.95" customHeight="1" thickBot="1" x14ac:dyDescent="0.25">
      <x:c r="A56" s="119">
        <x:f t="shared" si="0">
        </x:f>
        <x:v>48</x:v>
      </x:c>
      <x:c r="E56" s="150"/>
      <x:c r="F56" s="119"/>
      <x:c r="G56" s="129"/>
      <x:c r="H56" s="129"/>
      <x:c r="I56" s="129"/>
      <x:c r="J56" s="129"/>
      <x:c r="K56" s="129"/>
    </x:row>
    <x:row r="57" spans="1:15" ht="12.95" customHeight="1" thickTop="1" x14ac:dyDescent="0.2">
      <x:c r="A57" s="119">
        <x:f t="shared" si="0">
        </x:f>
        <x:v>49</x:v>
      </x:c>
      <x:c r="B57" s="121" t="s">
        <x:v>83</x:v>
      </x:c>
      <x:c r="C57" s="121"/>
      <x:c r="E57" s="127">
        <x:f>+E12+E19+E27+E38+E42+E55+E32</x:f>
        <x:v>311402487</x:v>
      </x:c>
      <x:c r="F57" s="131">
        <x:f t="shared" ref="F57:K57" si="10">+F12+F19+F27+F38+F42+F55+F32</x:f>
        <x:v>0</x:v>
      </x:c>
      <x:c r="G57" s="122">
        <x:f t="shared" ref="G57" si="11">+G12+G19+G27+G38+G42+G55+G32</x:f>
        <x:v>311087733.19107962</x:v>
      </x:c>
      <x:c r="H57" s="122">
        <x:f t="shared" si="10">
        </x:f>
        <x:v>314753.80892040895</x:v>
      </x:c>
      <x:c r="I57" s="122">
        <x:f t="shared" si="10">
        </x:f>
        <x:v>27696.584099330452</x:v>
      </x:c>
      <x:c r="J57" s="122">
        <x:f t="shared" si="10">
        </x:f>
        <x:v>6810.967755875432</x:v>
      </x:c>
      <x:c r="K57" s="122">
        <x:f t="shared" si="10">
        </x:f>
        <x:v>235859.95574069978</x:v>
      </x:c>
    </x:row>
    <x:row r="58" spans="1:15" ht="12.95" customHeight="1" x14ac:dyDescent="0.2">
      <x:c r="A58" s="119">
        <x:f t="shared" si="0">
        </x:f>
        <x:v>50</x:v>
      </x:c>
      <x:c r="B58" s="120"/>
      <x:c r="C58" s="120"/>
      <x:c r="E58" s="125"/>
      <x:c r="F58" s="119"/>
      <x:c r="H58" s="122"/>
      <x:c r="I58" s="122"/>
      <x:c r="J58" s="122"/>
      <x:c r="K58" s="122"/>
    </x:row>
    <x:row r="59" spans="1:15" ht="12.95" customHeight="1" x14ac:dyDescent="0.2">
      <x:c r="A59" s="119">
        <x:f t="shared" si="0">
        </x:f>
        <x:v>51</x:v>
      </x:c>
      <x:c r="B59" s="121" t="s">
        <x:v>2</x:v>
      </x:c>
      <x:c r="C59" s="121"/>
      <x:c r="E59" s="125"/>
      <x:c r="F59" s="119"/>
      <x:c r="H59" s="122"/>
      <x:c r="I59" s="122"/>
      <x:c r="J59" s="122"/>
      <x:c r="K59" s="122"/>
    </x:row>
    <x:row r="60" spans="1:15" ht="12.95" customHeight="1" x14ac:dyDescent="0.2">
      <x:c r="A60" s="119">
        <x:f t="shared" si="0">
        </x:f>
        <x:v>52</x:v>
      </x:c>
      <x:c r="C60" s="117" t="s">
        <x:v>176</x:v>
      </x:c>
      <x:c r="D60" s="117" t="s">
        <x:v>177</x:v>
      </x:c>
      <x:c r="E60" s="147">
        <x:v>12176428</x:v>
      </x:c>
      <x:c r="F60" s="119">
        <x:v>100</x:v>
      </x:c>
      <x:c r="G60" s="122">
        <x:v>12176428</x:v>
      </x:c>
      <x:c r="H60" s="122">
        <x:v>0</x:v>
      </x:c>
      <x:c r="I60" s="122">
        <x:v>0</x:v>
      </x:c>
      <x:c r="J60" s="122">
        <x:v>0</x:v>
      </x:c>
      <x:c r="K60" s="122">
        <x:v>0</x:v>
      </x:c>
    </x:row>
    <x:row r="61" spans="1:15" ht="12.95" customHeight="1" x14ac:dyDescent="0.2">
      <x:c r="A61" s="119">
        <x:f t="shared" si="0">
        </x:f>
        <x:v>53</x:v>
      </x:c>
      <x:c r="C61" s="117" t="s">
        <x:v>174</x:v>
      </x:c>
      <x:c r="D61" s="117" t="s">
        <x:v>425</x:v>
      </x:c>
      <x:c r="E61" s="147">
        <x:f>1420509-E62</x:f>
        <x:v>1099489</x:v>
      </x:c>
      <x:c r="F61" s="119" t="s">
        <x:v>402</x:v>
      </x:c>
      <x:c r="G61" s="122">
        <x:f>+E61-H61</x:f>
        <x:v>515943.73467294138</x:v>
      </x:c>
      <x:c r="H61" s="122">
        <x:v>583545.26532705862</x:v>
      </x:c>
      <x:c r="I61" s="122">
        <x:v>94081.129707920743</x:v>
      </x:c>
      <x:c r="J61" s="122">
        <x:v>282937.82868507796</x:v>
      </x:c>
      <x:c r="K61" s="122">
        <x:v>206526.30693405992</x:v>
      </x:c>
    </x:row>
    <x:row r="62" spans="1:15" ht="12.95" customHeight="1" x14ac:dyDescent="0.2">
      <x:c r="A62" s="119">
        <x:f t="shared" si="0">
        </x:f>
        <x:v>54</x:v>
      </x:c>
      <x:c r="C62" s="117" t="s">
        <x:v>183</x:v>
      </x:c>
      <x:c r="D62" s="117" t="s">
        <x:v>423</x:v>
      </x:c>
      <x:c r="E62" s="199">
        <x:v>321020</x:v>
      </x:c>
      <x:c r="F62" s="119">
        <x:v>101</x:v>
      </x:c>
      <x:c r="G62" s="122">
        <x:v>267870.99337748345</x:v>
      </x:c>
      <x:c r="H62" s="122">
        <x:v>53149.006622516557</x:v>
      </x:c>
      <x:c r="I62" s="122">
        <x:v>5314.9006622516563</x:v>
      </x:c>
      <x:c r="J62" s="122">
        <x:v>1062.9801324503312</x:v>
      </x:c>
      <x:c r="K62" s="122">
        <x:v>18070.662251655631</x:v>
      </x:c>
    </x:row>
    <x:row r="63" spans="1:15" ht="12.95" customHeight="1" x14ac:dyDescent="0.2">
      <x:c r="A63" s="119">
        <x:f t="shared" si="0">
        </x:f>
        <x:v>55</x:v>
      </x:c>
      <x:c r="C63" s="117" t="s">
        <x:v>175</x:v>
      </x:c>
      <x:c r="D63" s="117" t="s">
        <x:v>178</x:v>
      </x:c>
      <x:c r="E63" s="148">
        <x:v>803250</x:v>
      </x:c>
      <x:c r="F63" s="119">
        <x:v>100</x:v>
      </x:c>
      <x:c r="G63" s="123">
        <x:v>803250</x:v>
      </x:c>
      <x:c r="H63" s="123">
        <x:v>0</x:v>
      </x:c>
      <x:c r="I63" s="123">
        <x:v>0</x:v>
      </x:c>
      <x:c r="J63" s="123">
        <x:v>0</x:v>
      </x:c>
      <x:c r="K63" s="123">
        <x:v>0</x:v>
      </x:c>
    </x:row>
    <x:row r="64" spans="1:15" ht="12.95" customHeight="1" x14ac:dyDescent="0.2">
      <x:c r="A64" s="119">
        <x:f t="shared" si="0">
        </x:f>
        <x:v>56</x:v>
      </x:c>
      <x:c r="C64" s="117" t="s">
        <x:v>1</x:v>
      </x:c>
      <x:c r="E64" s="149">
        <x:f>SUM(E60:E63)</x:f>
        <x:v>14400187</x:v>
      </x:c>
      <x:c r="F64" s="119"/>
      <x:c r="G64" s="122">
        <x:f>SUM(G60:G63)</x:f>
        <x:v>13763492.728050426</x:v>
      </x:c>
      <x:c r="H64" s="122">
        <x:f>SUM(H60:H63)</x:f>
        <x:v>636694.27194957517</x:v>
      </x:c>
      <x:c r="I64" s="122">
        <x:f t="shared" ref="I64:K64" si="12">SUM(I60:I63)</x:f>
        <x:v>99396.030370172404</x:v>
      </x:c>
      <x:c r="J64" s="122">
        <x:f t="shared" si="12">
        </x:f>
        <x:v>284000.8088175283</x:v>
      </x:c>
      <x:c r="K64" s="122">
        <x:f t="shared" si="12">
        </x:f>
        <x:v>224596.96918571554</x:v>
      </x:c>
    </x:row>
    <x:row r="65" spans="1:11" ht="12.95" customHeight="1" x14ac:dyDescent="0.2">
      <x:c r="A65" s="119">
        <x:f t="shared" si="0">
        </x:f>
        <x:v>57</x:v>
      </x:c>
      <x:c r="E65" s="125"/>
      <x:c r="F65" s="119"/>
      <x:c r="H65" s="122"/>
      <x:c r="I65" s="122"/>
      <x:c r="J65" s="122"/>
      <x:c r="K65" s="122"/>
    </x:row>
    <x:row r="66" spans="1:11" ht="12.95" customHeight="1" x14ac:dyDescent="0.2">
      <x:c r="A66" s="119">
        <x:f t="shared" si="0">
        </x:f>
        <x:v>58</x:v>
      </x:c>
      <x:c r="B66" s="121" t="s">
        <x:v>179</x:v>
      </x:c>
      <x:c r="C66" s="121"/>
      <x:c r="E66" s="125"/>
      <x:c r="F66" s="119"/>
      <x:c r="H66" s="122"/>
      <x:c r="I66" s="122"/>
      <x:c r="J66" s="122"/>
      <x:c r="K66" s="122"/>
    </x:row>
    <x:row r="67" spans="1:11" ht="12.95" customHeight="1" x14ac:dyDescent="0.2">
      <x:c r="A67" s="119">
        <x:f t="shared" si="0">
        </x:f>
        <x:v>59</x:v>
      </x:c>
      <x:c r="C67" s="132" t="s">
        <x:v>174</x:v>
      </x:c>
      <x:c r="D67" s="117" t="s">
        <x:v>424</x:v>
      </x:c>
      <x:c r="E67" s="164">
        <x:f>4774980-E68</x:f>
        <x:v>88428</x:v>
      </x:c>
      <x:c r="F67" s="119" t="s">
        <x:v>403</x:v>
      </x:c>
      <x:c r="G67" s="122">
        <x:f>+E67-H67</x:f>
        <x:v>74853.278159809473</x:v>
      </x:c>
      <x:c r="H67" s="122">
        <x:v>13574.721840190523</x:v>
      </x:c>
      <x:c r="I67" s="122">
        <x:v>12559.14159185045</x:v>
      </x:c>
      <x:c r="J67" s="122">
        <x:v>65.151061613410434</x:v>
      </x:c>
      <x:c r="K67" s="122">
        <x:v>950.42918672666144</x:v>
      </x:c>
    </x:row>
    <x:row r="68" spans="1:11" ht="12.95" customHeight="1" x14ac:dyDescent="0.2">
      <x:c r="A68" s="119">
        <x:f t="shared" si="0">
        </x:f>
        <x:v>60</x:v>
      </x:c>
      <x:c r="C68" s="132" t="s">
        <x:v>113</x:v>
      </x:c>
      <x:c r="D68" s="117" t="s">
        <x:v>423</x:v>
      </x:c>
      <x:c r="E68" s="200">
        <x:v>4686552</x:v>
      </x:c>
      <x:c r="F68" s="119">
        <x:v>100</x:v>
      </x:c>
      <x:c r="G68" s="123">
        <x:v>4686552</x:v>
      </x:c>
      <x:c r="H68" s="123">
        <x:v>0</x:v>
      </x:c>
      <x:c r="I68" s="123">
        <x:v>0</x:v>
      </x:c>
      <x:c r="J68" s="123">
        <x:v>0</x:v>
      </x:c>
      <x:c r="K68" s="123">
        <x:v>0</x:v>
      </x:c>
    </x:row>
    <x:row r="69" spans="1:11" ht="12.95" customHeight="1" x14ac:dyDescent="0.2">
      <x:c r="A69" s="119">
        <x:f t="shared" si="0">
        </x:f>
        <x:v>61</x:v>
      </x:c>
      <x:c r="C69" s="132" t="s">
        <x:v>1</x:v>
      </x:c>
      <x:c r="D69" s="117" t="s">
        <x:v>180</x:v>
      </x:c>
      <x:c r="E69" s="127">
        <x:f>SUM(E67:E68)</x:f>
        <x:v>4774980</x:v>
      </x:c>
      <x:c r="F69" s="119"/>
      <x:c r="G69" s="122">
        <x:f>SUM(G67:G68)</x:f>
        <x:v>4761405.2781598093</x:v>
      </x:c>
      <x:c r="H69" s="122">
        <x:f>SUM(H67:H68)</x:f>
        <x:v>13574.721840190523</x:v>
      </x:c>
      <x:c r="I69" s="122">
        <x:f t="shared" ref="I69:K69" si="13">SUM(I67:I68)</x:f>
        <x:v>12559.14159185045</x:v>
      </x:c>
      <x:c r="J69" s="122">
        <x:f t="shared" si="13">
        </x:f>
        <x:v>65.151061613410434</x:v>
      </x:c>
      <x:c r="K69" s="122">
        <x:f t="shared" si="13">
        </x:f>
        <x:v>950.42918672666144</x:v>
      </x:c>
    </x:row>
    <x:row r="70" spans="1:11" ht="12.95" customHeight="1" thickBot="1" x14ac:dyDescent="0.25">
      <x:c r="A70" s="119">
        <x:f t="shared" si="0">
        </x:f>
        <x:v>62</x:v>
      </x:c>
      <x:c r="E70" s="125"/>
      <x:c r="F70" s="119"/>
      <x:c r="G70" s="129"/>
      <x:c r="H70" s="129"/>
      <x:c r="I70" s="129"/>
      <x:c r="J70" s="129"/>
      <x:c r="K70" s="129"/>
    </x:row>
    <x:row r="71" spans="1:11" ht="12.95" customHeight="1" thickTop="1" x14ac:dyDescent="0.2">
      <x:c r="A71" s="119">
        <x:f t="shared" si="0">
        </x:f>
        <x:v>63</x:v>
      </x:c>
      <x:c r="B71" s="117" t="s">
        <x:v>190</x:v>
      </x:c>
      <x:c r="E71" s="127">
        <x:f>+E57+E64+E69</x:f>
        <x:v>330577654</x:v>
      </x:c>
      <x:c r="F71" s="119"/>
      <x:c r="G71" s="122">
        <x:f>+G57+G64+G69</x:f>
        <x:v>329612631.19728982</x:v>
      </x:c>
      <x:c r="H71" s="122">
        <x:f>+H57+H64+H69</x:f>
        <x:v>965022.80271017458</x:v>
      </x:c>
      <x:c r="I71" s="122">
        <x:f t="shared" ref="I71:K71" si="14">+I57+I64+I69</x:f>
        <x:v>139651.75606135331</x:v>
      </x:c>
      <x:c r="J71" s="122">
        <x:f t="shared" si="14">
        </x:f>
        <x:v>290876.92763501714</x:v>
      </x:c>
      <x:c r="K71" s="122">
        <x:f t="shared" si="14">
        </x:f>
        <x:v>461407.35411314201</x:v>
      </x:c>
    </x:row>
    <x:row r="72" spans="1:11" ht="12.95" customHeight="1" x14ac:dyDescent="0.2">
      <x:c r="A72" s="119">
        <x:f t="shared" si="0">
        </x:f>
        <x:v>64</x:v>
      </x:c>
      <x:c r="E72" s="127"/>
      <x:c r="F72" s="119"/>
      <x:c r="H72" s="122"/>
      <x:c r="I72" s="122"/>
      <x:c r="J72" s="122"/>
      <x:c r="K72" s="122"/>
    </x:row>
    <x:row r="73" spans="1:11" ht="12.95" customHeight="1" x14ac:dyDescent="0.2">
      <x:c r="A73" s="119">
        <x:f t="shared" si="0">
        </x:f>
        <x:v>65</x:v>
      </x:c>
      <x:c r="B73" s="133" t="s">
        <x:v>191</x:v>
      </x:c>
      <x:c r="C73" s="121"/>
      <x:c r="E73" s="125"/>
      <x:c r="F73" s="119"/>
      <x:c r="H73" s="122"/>
      <x:c r="I73" s="122"/>
      <x:c r="J73" s="122"/>
      <x:c r="K73" s="122"/>
    </x:row>
    <x:row r="74" spans="1:11" ht="12.95" customHeight="1" x14ac:dyDescent="0.2">
      <x:c r="A74" s="119">
        <x:f t="shared" si="0">
        </x:f>
        <x:v>66</x:v>
      </x:c>
      <x:c r="C74" s="117" t="s">
        <x:v>189</x:v>
      </x:c>
      <x:c r="E74" s="202">
        <x:v>2387635</x:v>
      </x:c>
      <x:c r="F74" s="119" t="s">
        <x:v>404</x:v>
      </x:c>
      <x:c r="G74" s="122">
        <x:f>+E74-H74</x:f>
        <x:v>1795857.3874109401</x:v>
      </x:c>
      <x:c r="H74" s="122">
        <x:v>591777.61258905986</x:v>
      </x:c>
      <x:c r="I74" s="122">
        <x:v>133160.89862225062</x:v>
      </x:c>
      <x:c r="J74" s="122">
        <x:v>320799.31059800257</x:v>
      </x:c>
      <x:c r="K74" s="122">
        <x:v>137817.40336880673</x:v>
      </x:c>
    </x:row>
    <x:row r="75" spans="1:11" ht="12.95" customHeight="1" x14ac:dyDescent="0.2">
      <x:c r="A75" s="119">
        <x:f t="shared" ref="A75:A79" si="15">+A74+1</x:f>
        <x:v>67</x:v>
      </x:c>
      <x:c r="C75" s="117" t="s">
        <x:v>192</x:v>
      </x:c>
      <x:c r="E75" s="200">
        <x:v>23708398</x:v>
      </x:c>
      <x:c r="F75" s="119">
        <x:v>100</x:v>
      </x:c>
      <x:c r="G75" s="123">
        <x:v>23708398</x:v>
      </x:c>
      <x:c r="H75" s="123">
        <x:v>0</x:v>
      </x:c>
      <x:c r="I75" s="123">
        <x:v>0</x:v>
      </x:c>
      <x:c r="J75" s="123">
        <x:v>0</x:v>
      </x:c>
      <x:c r="K75" s="123">
        <x:v>0</x:v>
      </x:c>
    </x:row>
    <x:row r="76" spans="1:11" ht="12.95" customHeight="1" x14ac:dyDescent="0.2">
      <x:c r="A76" s="119">
        <x:f t="shared" si="15">
        </x:f>
        <x:v>68</x:v>
      </x:c>
      <x:c r="C76" s="117" t="s">
        <x:v>1</x:v>
      </x:c>
      <x:c r="E76" s="127">
        <x:f>SUM(E74:E75)</x:f>
        <x:v>26096033</x:v>
      </x:c>
      <x:c r="F76" s="119"/>
      <x:c r="G76" s="122">
        <x:f>SUM(G74:G75)</x:f>
        <x:v>25504255.387410939</x:v>
      </x:c>
      <x:c r="H76" s="122">
        <x:f>SUM(H74:H75)</x:f>
        <x:v>591777.61258905986</x:v>
      </x:c>
      <x:c r="I76" s="122">
        <x:f t="shared" ref="I76:K76" si="16">SUM(I74:I75)</x:f>
        <x:v>133160.89862225062</x:v>
      </x:c>
      <x:c r="J76" s="122">
        <x:f>SUM(J74:J75)</x:f>
        <x:v>320799.31059800257</x:v>
      </x:c>
      <x:c r="K76" s="122">
        <x:f t="shared" si="16">
        </x:f>
        <x:v>137817.40336880673</x:v>
      </x:c>
    </x:row>
    <x:row r="77" spans="1:11" ht="12.95" customHeight="1" x14ac:dyDescent="0.2">
      <x:c r="A77" s="119">
        <x:f t="shared" si="15">
        </x:f>
        <x:v>69</x:v>
      </x:c>
      <x:c r="E77" s="125"/>
      <x:c r="F77" s="119"/>
      <x:c r="H77" s="122"/>
      <x:c r="I77" s="122"/>
      <x:c r="J77" s="122"/>
      <x:c r="K77" s="122"/>
    </x:row>
    <x:row r="78" spans="1:11" ht="12.95" customHeight="1" x14ac:dyDescent="0.2">
      <x:c r="A78" s="119">
        <x:f t="shared" si="15">
        </x:f>
        <x:v>70</x:v>
      </x:c>
      <x:c r="B78" s="133" t="s">
        <x:v>193</x:v>
      </x:c>
      <x:c r="C78" s="133"/>
      <x:c r="E78" s="125"/>
      <x:c r="F78" s="119"/>
      <x:c r="H78" s="122"/>
      <x:c r="I78" s="122"/>
      <x:c r="J78" s="122"/>
      <x:c r="K78" s="122"/>
    </x:row>
    <x:row r="79" spans="1:11" ht="12.95" customHeight="1" x14ac:dyDescent="0.2">
      <x:c r="A79" s="119">
        <x:f t="shared" si="15">
        </x:f>
        <x:v>71</x:v>
      </x:c>
      <x:c r="C79" s="117" t="s">
        <x:v>1</x:v>
      </x:c>
      <x:c r="E79" s="201">
        <x:v>-14343748</x:v>
      </x:c>
      <x:c r="F79" s="119">
        <x:v>100</x:v>
      </x:c>
      <x:c r="G79" s="122">
        <x:v>-14343748</x:v>
      </x:c>
      <x:c r="H79" s="122">
        <x:v>0</x:v>
      </x:c>
      <x:c r="I79" s="122">
        <x:v>0</x:v>
      </x:c>
      <x:c r="J79" s="122">
        <x:v>0</x:v>
      </x:c>
      <x:c r="K79" s="122">
        <x:v>0</x:v>
      </x:c>
    </x:row>
    <x:row r="80" spans="1:11" ht="12.95" customHeight="1" thickBot="1" x14ac:dyDescent="0.25">
      <x:c r="F80" s="119"/>
      <x:c r="G80" s="129"/>
      <x:c r="H80" s="129"/>
      <x:c r="I80" s="129"/>
      <x:c r="J80" s="129"/>
      <x:c r="K80" s="129"/>
    </x:row>
    <x:row r="81" spans="2:11" ht="12.95" customHeight="1" thickTop="1" x14ac:dyDescent="0.2">
      <x:c r="B81" s="117" t="s">
        <x:v>194</x:v>
      </x:c>
      <x:c r="E81" s="124">
        <x:f>+E71+E76-E79</x:f>
        <x:v>371017435</x:v>
      </x:c>
      <x:c r="F81" s="119"/>
      <x:c r="G81" s="122">
        <x:f>+G71+G76-G79</x:f>
        <x:v>369460634.58470076</x:v>
      </x:c>
      <x:c r="H81" s="122">
        <x:f>+H71+H76-H79</x:f>
        <x:v>1556800.4152992344</x:v>
      </x:c>
      <x:c r="I81" s="122">
        <x:f t="shared" ref="I81:K81" si="17">+I71+I76-I79</x:f>
        <x:v>272812.65468360391</x:v>
      </x:c>
      <x:c r="J81" s="122">
        <x:f t="shared" si="17">
        </x:f>
        <x:v>611676.23823301971</x:v>
      </x:c>
      <x:c r="K81" s="122">
        <x:f t="shared" si="17">
        </x:f>
        <x:v>599224.75748194871</x:v>
      </x:c>
    </x:row>
    <x:row r="82" spans="2:11" ht="12.95" customHeight="1" x14ac:dyDescent="0.2">
      <x:c r="B82" s="117" t="s">
        <x:v>199</x:v>
      </x:c>
      <x:c r="F82" s="119"/>
      <x:c r="H82" s="122"/>
      <x:c r="I82" s="122"/>
      <x:c r="J82" s="122"/>
      <x:c r="K82" s="122"/>
    </x:row>
    <x:row r="83" spans="2:11" ht="12.95" customHeight="1" x14ac:dyDescent="0.2">
      <x:c r="B83" s="117" t="s">
        <x:v>407</x:v>
      </x:c>
      <x:c r="H83" s="122"/>
      <x:c r="I83" s="122"/>
      <x:c r="J83" s="122"/>
      <x:c r="K83" s="122"/>
    </x:row>
    <x:row r="84" spans="2:11" x14ac:dyDescent="0.2">
      <x:c r="B84" s="119"/>
    </x:row>
    <x:row r="85" spans="2:11" x14ac:dyDescent="0.2">
      <x:c r="B85" s="119"/>
      <x:c r="E85" s="201">
        <x:v>0</x:v>
      </x:c>
    </x:row>
    <x:row r="86" spans="2:11" x14ac:dyDescent="0.2">
      <x:c r="B86" s="119"/>
      <x:c r="E86" s="134"/>
    </x:row>
    <x:row r="87" spans="2:11" x14ac:dyDescent="0.2">
      <x:c r="B87" s="119"/>
      <x:c r="E87" s="134"/>
    </x:row>
    <x:row r="88" spans="2:11" x14ac:dyDescent="0.2">
      <x:c r="B88" s="119"/>
      <x:c r="E88" s="122"/>
    </x:row>
    <x:row r="89" spans="2:11" x14ac:dyDescent="0.2">
      <x:c r="B89" s="119"/>
      <x:c r="E89" s="122"/>
    </x:row>
    <x:row r="90" spans="2:11" x14ac:dyDescent="0.2">
      <x:c r="B90" s="119"/>
      <x:c r="E90" s="122"/>
    </x:row>
    <x:row r="91" spans="2:11" x14ac:dyDescent="0.2">
      <x:c r="B91" s="119"/>
    </x:row>
    <x:row r="92" spans="2:11" x14ac:dyDescent="0.2">
      <x:c r="B92" s="119"/>
    </x:row>
    <x:row r="93" spans="2:11" x14ac:dyDescent="0.2">
      <x:c r="B93" s="119"/>
      <x:c r="E93" s="134"/>
    </x:row>
    <x:row r="94" spans="2:11" x14ac:dyDescent="0.2">
      <x:c r="B94" s="119"/>
      <x:c r="E94" s="134"/>
    </x:row>
    <x:row r="95" spans="2:11" x14ac:dyDescent="0.2">
      <x:c r="B95" s="119"/>
      <x:c r="E95" s="122"/>
    </x:row>
    <x:row r="96" spans="2:11" x14ac:dyDescent="0.2">
      <x:c r="B96" s="119"/>
      <x:c r="E96" s="122"/>
    </x:row>
    <x:row r="97" spans="2:5" x14ac:dyDescent="0.2">
      <x:c r="B97" s="119"/>
      <x:c r="E97" s="122"/>
    </x:row>
    <x:row r="98" spans="2:5" x14ac:dyDescent="0.2">
      <x:c r="B98" s="119"/>
    </x:row>
    <x:row r="99" spans="2:5" x14ac:dyDescent="0.2">
      <x:c r="B99" s="119"/>
    </x:row>
    <x:row r="100" spans="2:5" x14ac:dyDescent="0.2">
      <x:c r="B100" s="119"/>
      <x:c r="E100" s="134"/>
    </x:row>
    <x:row r="101" spans="2:5" x14ac:dyDescent="0.2">
      <x:c r="B101" s="119"/>
      <x:c r="E101" s="134"/>
    </x:row>
    <x:row r="102" spans="2:5" x14ac:dyDescent="0.2">
      <x:c r="B102" s="119"/>
      <x:c r="E102" s="122"/>
    </x:row>
    <x:row r="103" spans="2:5" x14ac:dyDescent="0.2">
      <x:c r="B103" s="119"/>
      <x:c r="E103" s="122"/>
    </x:row>
    <x:row r="104" spans="2:5" x14ac:dyDescent="0.2">
      <x:c r="B104" s="119"/>
      <x:c r="E104" s="122"/>
    </x:row>
  </x:sheetData>
  <x:mergeCells count="4">
    <x:mergeCell ref="B1:K1"/>
    <x:mergeCell ref="B2:K2"/>
    <x:mergeCell ref="H5:K5"/>
    <x:mergeCell ref="H6:K6"/>
  </x:mergeCells>
  <x:pageMargins left="0.7" right="0.7" top="0.75" bottom="0.75" header="0.3" footer="0.3"/>
  <x:pageSetup scale="65" orientation="landscape" r:id="rId1"/>
  <x:headerFooter>
    <x:oddHeader xml:space="preserve">&amp;RSchedule D1.0
</x:oddHeader>
    <x:oddFooter>&amp;L&amp;Z&amp;F&amp;R&amp;D</x:oddFooter>
  </x:headerFooter>
  <x:rowBreaks count="3" manualBreakCount="3">
    <x:brk id="42" max="10" man="1"/>
    <x:brk id="71" max="10" man="1"/>
    <x:brk id="83" max="10" man="1"/>
  </x:rowBreaks>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92D050"/>
  </x:sheetPr>
  <x:dimension ref="A1:L99"/>
  <x:sheetViews>
    <x:sheetView zoomScaleNormal="100" workbookViewId="0"/>
  </x:sheetViews>
  <x:sheetFormatPr defaultRowHeight="15" x14ac:dyDescent="0.25"/>
  <x:cols>
    <x:col min="1" max="1" width="5.42578125" customWidth="1"/>
    <x:col min="2" max="2" width="35.28515625" customWidth="1"/>
    <x:col min="3" max="3" width="10.7109375" customWidth="1"/>
    <x:col min="4" max="4" width="13.85546875" style="195" customWidth="1"/>
    <x:col min="5" max="5" width="5.28515625" customWidth="1"/>
    <x:col min="6" max="7" width="12.7109375" customWidth="1"/>
    <x:col min="8" max="8" width="14.5703125" customWidth="1"/>
    <x:col min="9" max="9" width="7" customWidth="1"/>
    <x:col min="10" max="10" width="14.140625" customWidth="1"/>
    <x:col min="11" max="11" width="15.140625" customWidth="1"/>
    <x:col min="12" max="12" width="13.28515625" bestFit="1" customWidth="1"/>
  </x:cols>
  <x:sheetData>
    <x:row r="1" spans="1:12" x14ac:dyDescent="0.25">
      <x:c r="B1" s="218" t="s">
        <x:v>29</x:v>
      </x:c>
      <x:c r="C1" s="218"/>
      <x:c r="D1" s="218"/>
      <x:c r="E1" s="218"/>
      <x:c r="F1" s="218"/>
      <x:c r="G1" s="218"/>
      <x:c r="H1" s="218"/>
      <x:c r="I1" s="218"/>
      <x:c r="J1" s="218"/>
      <x:c r="K1" s="218"/>
      <x:c r="L1" s="116"/>
    </x:row>
    <x:row r="2" spans="1:12" x14ac:dyDescent="0.25">
      <x:c r="B2" s="218" t="s">
        <x:v>459</x:v>
      </x:c>
      <x:c r="C2" s="218"/>
      <x:c r="D2" s="218"/>
      <x:c r="E2" s="218"/>
      <x:c r="F2" s="218"/>
      <x:c r="G2" s="218"/>
      <x:c r="H2" s="218"/>
      <x:c r="I2" s="218"/>
      <x:c r="J2" s="218"/>
      <x:c r="K2" s="218"/>
      <x:c r="L2" s="218"/>
    </x:row>
    <x:row r="3" spans="1:12" x14ac:dyDescent="0.25">
      <x:c r="B3" s="218"/>
      <x:c r="C3" s="218"/>
      <x:c r="D3" s="218"/>
      <x:c r="E3" s="218"/>
      <x:c r="F3" s="218"/>
      <x:c r="G3" s="218"/>
      <x:c r="H3" s="218"/>
      <x:c r="I3" s="218"/>
      <x:c r="J3" s="218"/>
      <x:c r="K3" s="218"/>
      <x:c r="L3" s="218"/>
    </x:row>
    <x:row r="4" spans="1:12" x14ac:dyDescent="0.25">
      <x:c r="B4" s="103" t="s">
        <x:v>420</x:v>
      </x:c>
      <x:c r="C4" s="1"/>
      <x:c r="D4" s="186"/>
      <x:c r="E4" s="1"/>
      <x:c r="F4" s="1"/>
      <x:c r="G4" s="1"/>
      <x:c r="H4" s="1"/>
      <x:c r="I4" s="1"/>
      <x:c r="J4" s="1"/>
      <x:c r="K4" s="2"/>
    </x:row>
    <x:row r="5" spans="1:12" x14ac:dyDescent="0.25">
      <x:c r="B5" s="58"/>
      <x:c r="C5" s="58"/>
      <x:c r="D5" s="192" t="s">
        <x:v>221</x:v>
      </x:c>
      <x:c r="E5" s="58" t="s">
        <x:v>222</x:v>
      </x:c>
      <x:c r="F5" s="58" t="s">
        <x:v>223</x:v>
      </x:c>
      <x:c r="G5" s="58" t="s">
        <x:v>224</x:v>
      </x:c>
      <x:c r="H5" s="58" t="s">
        <x:v>225</x:v>
      </x:c>
      <x:c r="I5" s="58" t="s">
        <x:v>226</x:v>
      </x:c>
      <x:c r="J5" s="58" t="s">
        <x:v>227</x:v>
      </x:c>
      <x:c r="K5" s="58" t="s">
        <x:v>228</x:v>
      </x:c>
    </x:row>
    <x:row r="6" spans="1:12" x14ac:dyDescent="0.25">
      <x:c r="B6" s="1"/>
      <x:c r="C6" s="1"/>
      <x:c r="D6" s="192" t="s">
        <x:v>1</x:v>
      </x:c>
      <x:c r="E6" s="1" t="s">
        <x:v>188</x:v>
      </x:c>
      <x:c r="G6" s="46"/>
      <x:c r="H6" s="46"/>
      <x:c r="I6" s="50"/>
      <x:c r="J6" s="47" t="s">
        <x:v>32</x:v>
      </x:c>
      <x:c r="K6" s="47" t="s">
        <x:v>32</x:v>
      </x:c>
      <x:c r="L6" s="47"/>
    </x:row>
    <x:row r="7" spans="1:12" x14ac:dyDescent="0.25">
      <x:c r="B7" s="3"/>
      <x:c r="C7" s="51" t="s">
        <x:v>0</x:v>
      </x:c>
      <x:c r="D7" s="191"/>
      <x:c r="E7" s="52" t="s">
        <x:v>181</x:v>
      </x:c>
      <x:c r="F7" s="11" t="s">
        <x:v>184</x:v>
      </x:c>
      <x:c r="G7" s="52" t="s">
        <x:v>32</x:v>
      </x:c>
      <x:c r="H7" s="52" t="s">
        <x:v>40</x:v>
      </x:c>
      <x:c r="I7" s="51" t="s">
        <x:v>181</x:v>
      </x:c>
      <x:c r="J7" s="47" t="s">
        <x:v>39</x:v>
      </x:c>
      <x:c r="K7" s="47" t="s">
        <x:v>41</x:v>
      </x:c>
      <x:c r="L7" s="47"/>
    </x:row>
    <x:row r="8" spans="1:12" x14ac:dyDescent="0.25">
      <x:c r="C8" s="38" t="s">
        <x:v>127</x:v>
      </x:c>
      <x:c r="D8" s="182" t="s">
        <x:v>127</x:v>
      </x:c>
      <x:c r="E8" s="20"/>
      <x:c r="F8" s="38" t="s">
        <x:v>127</x:v>
      </x:c>
      <x:c r="G8" s="38" t="s">
        <x:v>127</x:v>
      </x:c>
      <x:c r="H8" s="38" t="s">
        <x:v>127</x:v>
      </x:c>
      <x:c r="I8" s="55" t="s">
        <x:v>31</x:v>
      </x:c>
      <x:c r="J8" s="48" t="s">
        <x:v>23</x:v>
      </x:c>
      <x:c r="K8" s="48" t="s">
        <x:v>23</x:v>
      </x:c>
      <x:c r="L8" s="48"/>
    </x:row>
    <x:row r="9" spans="1:12" x14ac:dyDescent="0.25">
      <x:c r="A9" s="45">
        <x:v>1</x:v>
      </x:c>
      <x:c r="B9" s="49" t="s">
        <x:v>28</x:v>
      </x:c>
      <x:c r="C9" s="38"/>
      <x:c r="D9" s="182"/>
      <x:c r="E9" s="20"/>
      <x:c r="F9" s="38"/>
      <x:c r="G9" s="38"/>
      <x:c r="H9" s="38"/>
      <x:c r="I9" s="55"/>
      <x:c r="J9" s="59"/>
      <x:c r="K9" s="59"/>
      <x:c r="L9" s="59"/>
    </x:row>
    <x:row r="10" spans="1:12" x14ac:dyDescent="0.25">
      <x:c r="A10" s="45">
        <x:f>+A9+1</x:f>
        <x:v>2</x:v>
      </x:c>
      <x:c r="B10" s="3" t="s">
        <x:v>376</x:v>
      </x:c>
      <x:c r="C10" s="4">
        <x:v>561</x:v>
      </x:c>
      <x:c r="D10" s="204">
        <x:v>0</x:v>
      </x:c>
      <x:c r="E10" s="20">
        <x:v>1</x:v>
      </x:c>
      <x:c r="F10" s="20">
        <x:v>0</x:v>
      </x:c>
      <x:c r="G10" s="20">
        <x:v>0</x:v>
      </x:c>
      <x:c r="H10" s="20">
        <x:v>0</x:v>
      </x:c>
      <x:c r="I10" s="32">
        <x:v>11</x:v>
      </x:c>
      <x:c r="J10" s="32">
        <x:v>0</x:v>
      </x:c>
      <x:c r="K10" s="32">
        <x:v>0</x:v>
      </x:c>
      <x:c r="L10" s="32"/>
    </x:row>
    <x:row r="11" spans="1:12" x14ac:dyDescent="0.25">
      <x:c r="A11" s="45">
        <x:f t="shared" ref="A11:A73" si="0">+A10+1</x:f>
        <x:v>3</x:v>
      </x:c>
      <x:c r="B11" s="3" t="s">
        <x:v>382</x:v>
      </x:c>
      <x:c r="C11" s="4">
        <x:v>562</x:v>
      </x:c>
      <x:c r="D11" s="204">
        <x:v>0</x:v>
      </x:c>
      <x:c r="E11" s="20">
        <x:v>1</x:v>
      </x:c>
      <x:c r="F11" s="20">
        <x:v>0</x:v>
      </x:c>
      <x:c r="G11" s="20">
        <x:v>0</x:v>
      </x:c>
      <x:c r="H11" s="20">
        <x:v>0</x:v>
      </x:c>
      <x:c r="I11" s="32">
        <x:v>11</x:v>
      </x:c>
      <x:c r="J11" s="32">
        <x:v>0</x:v>
      </x:c>
      <x:c r="K11" s="32">
        <x:v>0</x:v>
      </x:c>
      <x:c r="L11" s="32"/>
    </x:row>
    <x:row r="12" spans="1:12" x14ac:dyDescent="0.25">
      <x:c r="A12" s="45">
        <x:f t="shared" si="0">
        </x:f>
        <x:v>4</x:v>
      </x:c>
      <x:c r="B12" s="3" t="s">
        <x:v>377</x:v>
      </x:c>
      <x:c r="C12" s="4">
        <x:v>568</x:v>
      </x:c>
      <x:c r="D12" s="204">
        <x:v>0</x:v>
      </x:c>
      <x:c r="E12" s="20">
        <x:v>2</x:v>
      </x:c>
      <x:c r="F12" s="20">
        <x:v>0</x:v>
      </x:c>
      <x:c r="G12" s="20">
        <x:v>0</x:v>
      </x:c>
      <x:c r="H12" s="20">
        <x:v>0</x:v>
      </x:c>
      <x:c r="I12" s="32">
        <x:v>10</x:v>
      </x:c>
      <x:c r="J12" s="32">
        <x:v>0</x:v>
      </x:c>
      <x:c r="K12" s="32">
        <x:v>0</x:v>
      </x:c>
      <x:c r="L12" s="32"/>
    </x:row>
    <x:row r="13" spans="1:12" x14ac:dyDescent="0.25">
      <x:c r="A13" s="45">
        <x:f t="shared" si="0">
        </x:f>
        <x:v>5</x:v>
      </x:c>
      <x:c r="B13" s="3" t="s">
        <x:v>381</x:v>
      </x:c>
      <x:c r="C13" s="4">
        <x:v>570</x:v>
      </x:c>
      <x:c r="D13" s="204">
        <x:v>0</x:v>
      </x:c>
      <x:c r="E13" s="20">
        <x:v>2</x:v>
      </x:c>
      <x:c r="F13" s="20">
        <x:v>0</x:v>
      </x:c>
      <x:c r="G13" s="20">
        <x:v>0</x:v>
      </x:c>
      <x:c r="H13" s="20">
        <x:v>0</x:v>
      </x:c>
      <x:c r="I13" s="32">
        <x:v>10</x:v>
      </x:c>
      <x:c r="J13" s="32">
        <x:v>0</x:v>
      </x:c>
      <x:c r="K13" s="32">
        <x:v>0</x:v>
      </x:c>
      <x:c r="L13" s="32"/>
    </x:row>
    <x:row r="14" spans="1:12" x14ac:dyDescent="0.25">
      <x:c r="A14" s="45">
        <x:f t="shared" si="0">
        </x:f>
        <x:v>6</x:v>
      </x:c>
      <x:c r="B14" s="3" t="s">
        <x:v>378</x:v>
      </x:c>
      <x:c r="C14" s="4">
        <x:v>571</x:v>
      </x:c>
      <x:c r="D14" s="204">
        <x:v>16688.88</x:v>
      </x:c>
      <x:c r="E14" s="20">
        <x:v>2</x:v>
      </x:c>
      <x:c r="F14" s="20">
        <x:v>0</x:v>
      </x:c>
      <x:c r="G14" s="20">
        <x:v>12462.591124043514</x:v>
      </x:c>
      <x:c r="H14" s="20">
        <x:v>4226.2888759564867</x:v>
      </x:c>
      <x:c r="I14" s="32">
        <x:v>10</x:v>
      </x:c>
      <x:c r="J14" s="32">
        <x:v>12462.591124043514</x:v>
      </x:c>
      <x:c r="K14" s="32">
        <x:v>0</x:v>
      </x:c>
      <x:c r="L14" s="32"/>
    </x:row>
    <x:row r="15" spans="1:12" x14ac:dyDescent="0.25">
      <x:c r="A15" s="45">
        <x:f t="shared" si="0">
        </x:f>
        <x:v>7</x:v>
      </x:c>
      <x:c r="B15" s="3" t="s">
        <x:v>5</x:v>
      </x:c>
      <x:c r="C15" s="4">
        <x:v>924</x:v>
      </x:c>
      <x:c r="D15" s="204">
        <x:v>13740.82</x:v>
      </x:c>
      <x:c r="E15" s="20">
        <x:v>2</x:v>
      </x:c>
      <x:c r="F15" s="20">
        <x:v>0</x:v>
      </x:c>
      <x:c r="G15" s="20">
        <x:v>10261.097291674432</x:v>
      </x:c>
      <x:c r="H15" s="20">
        <x:v>3479.722708325568</x:v>
      </x:c>
      <x:c r="I15" s="32">
        <x:v>11</x:v>
      </x:c>
      <x:c r="J15" s="32">
        <x:v>928.95093084921552</x:v>
      </x:c>
      <x:c r="K15" s="32">
        <x:v>9332.1463608252161</x:v>
      </x:c>
      <x:c r="L15" s="32"/>
    </x:row>
    <x:row r="16" spans="1:12" x14ac:dyDescent="0.25">
      <x:c r="A16" s="45">
        <x:f t="shared" si="0">
        </x:f>
        <x:v>8</x:v>
      </x:c>
      <x:c r="B16" s="3" t="s">
        <x:v>2</x:v>
      </x:c>
      <x:c r="C16" s="4">
        <x:v>403</x:v>
      </x:c>
      <x:c r="D16" s="204">
        <x:v>227763.36</x:v>
      </x:c>
      <x:c r="E16" s="20">
        <x:v>3</x:v>
      </x:c>
      <x:c r="F16" s="20">
        <x:v>0</x:v>
      </x:c>
      <x:c r="G16" s="20">
        <x:v>132307.60278826414</x:v>
      </x:c>
      <x:c r="H16" s="20">
        <x:v>95455.75721173585</x:v>
      </x:c>
      <x:c r="I16" s="32">
        <x:v>14</x:v>
      </x:c>
      <x:c r="J16" s="32">
        <x:v>94081.129707920743</x:v>
      </x:c>
      <x:c r="K16" s="32">
        <x:v>34284.015394930866</x:v>
      </x:c>
      <x:c r="L16" s="32"/>
    </x:row>
    <x:row r="17" spans="1:12" x14ac:dyDescent="0.25">
      <x:c r="A17" s="45">
        <x:f t="shared" si="0">
        </x:f>
        <x:v>9</x:v>
      </x:c>
      <x:c r="B17" s="3" t="s">
        <x:v>3</x:v>
      </x:c>
      <x:c r="C17" s="4">
        <x:v>408</x:v>
      </x:c>
      <x:c r="D17" s="204">
        <x:v>30404.74</x:v>
      </x:c>
      <x:c r="E17" s="20">
        <x:v>3</x:v>
      </x:c>
      <x:c r="F17" s="20">
        <x:v>0</x:v>
      </x:c>
      <x:c r="G17" s="20">
        <x:v>17662.095706703865</x:v>
      </x:c>
      <x:c r="H17" s="20">
        <x:v>12742.644293296138</x:v>
      </x:c>
      <x:c r="I17" s="32">
        <x:v>14</x:v>
      </x:c>
      <x:c r="J17" s="32">
        <x:v>12559.14159185045</x:v>
      </x:c>
      <x:c r="K17" s="32">
        <x:v>4576.6648957008292</x:v>
      </x:c>
      <x:c r="L17" s="32"/>
    </x:row>
    <x:row r="18" spans="1:12" x14ac:dyDescent="0.25">
      <x:c r="A18" s="45">
        <x:f t="shared" si="0">
        </x:f>
        <x:v>10</x:v>
      </x:c>
      <x:c r="B18" s="3" t="s">
        <x:v>4</x:v>
      </x:c>
      <x:c r="C18" s="4">
        <x:v>427</x:v>
      </x:c>
      <x:c r="D18" s="203">
        <x:v>322372.55</x:v>
      </x:c>
      <x:c r="E18" s="20">
        <x:v>3</x:v>
      </x:c>
      <x:c r="F18" s="99">
        <x:v>0</x:v>
      </x:c>
      <x:c r="G18" s="99">
        <x:v>187266.02599838632</x:v>
      </x:c>
      <x:c r="H18" s="99">
        <x:v>135106.52400161367</x:v>
      </x:c>
      <x:c r="I18" s="32">
        <x:v>14</x:v>
      </x:c>
      <x:c r="J18" s="99">
        <x:v>133160.89862225062</x:v>
      </x:c>
      <x:c r="K18" s="99">
        <x:v>48525.036981817975</x:v>
      </x:c>
      <x:c r="L18" s="32"/>
    </x:row>
    <x:row r="19" spans="1:12" x14ac:dyDescent="0.25">
      <x:c r="A19" s="45">
        <x:f t="shared" si="0">
        </x:f>
        <x:v>11</x:v>
      </x:c>
      <x:c r="B19" s="3" t="s">
        <x:v>6</x:v>
      </x:c>
      <x:c r="C19" s="3"/>
      <x:c r="D19" s="141">
        <x:f>SUM(D10:D18)</x:f>
        <x:v>610970.35</x:v>
      </x:c>
      <x:c r="E19" s="20"/>
      <x:c r="G19" s="20">
        <x:f t="shared" ref="G19:H19" si="1">SUM(G16:G18)</x:f>
        <x:v>337235.72449335433</x:v>
      </x:c>
      <x:c r="H19" s="20">
        <x:f t="shared" si="1">
        </x:f>
        <x:v>243304.92550664564</x:v>
      </x:c>
      <x:c r="I19" s="32"/>
      <x:c r="J19" s="32">
        <x:f>SUM(J10:J18)</x:f>
        <x:v>253192.71197691455</x:v>
      </x:c>
      <x:c r="K19" s="32">
        <x:f>SUM(K10:K18)</x:f>
        <x:v>96717.863633274887</x:v>
      </x:c>
      <x:c r="L19" s="32"/>
    </x:row>
    <x:row r="20" spans="1:12" x14ac:dyDescent="0.25">
      <x:c r="A20" s="45">
        <x:f t="shared" si="0">
        </x:f>
        <x:v>12</x:v>
      </x:c>
      <x:c r="B20" s="3"/>
      <x:c r="C20" s="3"/>
      <x:c r="D20" s="141"/>
      <x:c r="E20" s="20"/>
      <x:c r="F20" s="20"/>
      <x:c r="G20" s="20"/>
      <x:c r="H20" s="20"/>
      <x:c r="I20" s="20"/>
      <x:c r="J20" s="20"/>
      <x:c r="K20" s="20"/>
      <x:c r="L20" s="5"/>
    </x:row>
    <x:row r="21" spans="1:12" x14ac:dyDescent="0.25">
      <x:c r="A21" s="47">
        <x:f t="shared" si="0">
        </x:f>
        <x:v>13</x:v>
      </x:c>
      <x:c r="B21" s="49" t="s">
        <x:v>27</x:v>
      </x:c>
      <x:c r="C21" s="4"/>
      <x:c r="D21" s="141"/>
      <x:c r="E21" s="20"/>
      <x:c r="F21" s="20"/>
      <x:c r="G21" s="20"/>
      <x:c r="H21" s="20"/>
      <x:c r="I21" s="20"/>
      <x:c r="J21" s="20"/>
      <x:c r="K21" s="20"/>
      <x:c r="L21" s="5"/>
    </x:row>
    <x:row r="22" spans="1:12" x14ac:dyDescent="0.25">
      <x:c r="A22" s="47">
        <x:f t="shared" si="0">
        </x:f>
        <x:v>14</x:v>
      </x:c>
      <x:c r="B22" s="3" t="s">
        <x:v>376</x:v>
      </x:c>
      <x:c r="C22" s="4">
        <x:v>561</x:v>
      </x:c>
      <x:c r="D22" s="204">
        <x:v>0</x:v>
      </x:c>
      <x:c r="E22" s="20"/>
      <x:c r="F22" s="20"/>
      <x:c r="G22" s="20"/>
      <x:c r="H22" s="20">
        <x:f t="shared" ref="H22:H30" si="2">+D22</x:f>
        <x:v>0</x:v>
      </x:c>
      <x:c r="I22" s="20"/>
      <x:c r="J22" s="32"/>
      <x:c r="K22" s="32"/>
      <x:c r="L22" s="5"/>
    </x:row>
    <x:row r="23" spans="1:12" x14ac:dyDescent="0.25">
      <x:c r="A23" s="47">
        <x:f t="shared" si="0">
        </x:f>
        <x:v>15</x:v>
      </x:c>
      <x:c r="B23" s="3" t="s">
        <x:v>379</x:v>
      </x:c>
      <x:c r="C23" s="4">
        <x:v>562</x:v>
      </x:c>
      <x:c r="D23" s="204">
        <x:v>0</x:v>
      </x:c>
      <x:c r="E23" s="20"/>
      <x:c r="F23" s="20"/>
      <x:c r="G23" s="20"/>
      <x:c r="H23" s="20">
        <x:f t="shared" si="2">
        </x:f>
        <x:v>0</x:v>
      </x:c>
      <x:c r="I23" s="20"/>
      <x:c r="J23" s="32"/>
      <x:c r="K23" s="32"/>
      <x:c r="L23" s="5"/>
    </x:row>
    <x:row r="24" spans="1:12" x14ac:dyDescent="0.25">
      <x:c r="A24" s="47">
        <x:f t="shared" si="0">
        </x:f>
        <x:v>16</x:v>
      </x:c>
      <x:c r="B24" s="3" t="s">
        <x:v>377</x:v>
      </x:c>
      <x:c r="C24" s="4">
        <x:v>568</x:v>
      </x:c>
      <x:c r="D24" s="204">
        <x:v>0</x:v>
      </x:c>
      <x:c r="E24" s="20"/>
      <x:c r="F24" s="20"/>
      <x:c r="G24" s="20"/>
      <x:c r="H24" s="20">
        <x:f t="shared" si="2">
        </x:f>
        <x:v>0</x:v>
      </x:c>
      <x:c r="I24" s="20"/>
      <x:c r="J24" s="32"/>
      <x:c r="K24" s="32"/>
      <x:c r="L24" s="5"/>
    </x:row>
    <x:row r="25" spans="1:12" x14ac:dyDescent="0.25">
      <x:c r="A25" s="47">
        <x:f t="shared" si="0">
        </x:f>
        <x:v>17</x:v>
      </x:c>
      <x:c r="B25" s="3" t="s">
        <x:v>383</x:v>
      </x:c>
      <x:c r="C25" s="4">
        <x:v>570</x:v>
      </x:c>
      <x:c r="D25" s="204">
        <x:v>0</x:v>
      </x:c>
      <x:c r="E25" s="20"/>
      <x:c r="F25" s="20"/>
      <x:c r="G25" s="20"/>
      <x:c r="H25" s="20">
        <x:f t="shared" si="2">
        </x:f>
        <x:v>0</x:v>
      </x:c>
      <x:c r="I25" s="20"/>
      <x:c r="J25" s="32"/>
      <x:c r="K25" s="32"/>
      <x:c r="L25" s="5"/>
    </x:row>
    <x:row r="26" spans="1:12" x14ac:dyDescent="0.25">
      <x:c r="A26" s="47">
        <x:f t="shared" si="0">
        </x:f>
        <x:v>18</x:v>
      </x:c>
      <x:c r="B26" s="3" t="s">
        <x:v>380</x:v>
      </x:c>
      <x:c r="C26" s="4">
        <x:v>571</x:v>
      </x:c>
      <x:c r="D26" s="204">
        <x:v>2428.63</x:v>
      </x:c>
      <x:c r="E26" s="20"/>
      <x:c r="F26" s="20"/>
      <x:c r="G26" s="20"/>
      <x:c r="H26" s="20">
        <x:f t="shared" si="2">
        </x:f>
        <x:v>2428.63</x:v>
      </x:c>
      <x:c r="I26" s="20"/>
      <x:c r="J26" s="32"/>
      <x:c r="K26" s="32"/>
      <x:c r="L26" s="5"/>
    </x:row>
    <x:row r="27" spans="1:12" x14ac:dyDescent="0.25">
      <x:c r="A27" s="47">
        <x:f t="shared" si="0">
        </x:f>
        <x:v>19</x:v>
      </x:c>
      <x:c r="B27" s="3" t="s">
        <x:v>5</x:v>
      </x:c>
      <x:c r="C27" s="4">
        <x:v>924</x:v>
      </x:c>
      <x:c r="D27" s="204">
        <x:v>3540.37</x:v>
      </x:c>
      <x:c r="E27" s="20"/>
      <x:c r="F27" s="20"/>
      <x:c r="G27" s="20"/>
      <x:c r="H27" s="20">
        <x:f t="shared" si="2">
        </x:f>
        <x:v>3540.37</x:v>
      </x:c>
      <x:c r="I27" s="20"/>
      <x:c r="J27" s="32"/>
      <x:c r="K27" s="32"/>
      <x:c r="L27" s="5"/>
    </x:row>
    <x:row r="28" spans="1:12" x14ac:dyDescent="0.25">
      <x:c r="A28" s="47">
        <x:f t="shared" si="0">
        </x:f>
        <x:v>20</x:v>
      </x:c>
      <x:c r="B28" s="3" t="s">
        <x:v>2</x:v>
      </x:c>
      <x:c r="C28" s="4">
        <x:v>403</x:v>
      </x:c>
      <x:c r="D28" s="204">
        <x:v>33857.21</x:v>
      </x:c>
      <x:c r="E28" s="20"/>
      <x:c r="F28" s="20"/>
      <x:c r="G28" s="20"/>
      <x:c r="H28" s="20">
        <x:f t="shared" si="2">
        </x:f>
        <x:v>33857.21</x:v>
      </x:c>
      <x:c r="I28" s="20"/>
      <x:c r="J28" s="32"/>
      <x:c r="K28" s="32"/>
      <x:c r="L28" s="5"/>
    </x:row>
    <x:row r="29" spans="1:12" x14ac:dyDescent="0.25">
      <x:c r="A29" s="47">
        <x:f t="shared" si="0">
        </x:f>
        <x:v>21</x:v>
      </x:c>
      <x:c r="B29" s="3" t="s">
        <x:v>3</x:v>
      </x:c>
      <x:c r="C29" s="4">
        <x:v>408</x:v>
      </x:c>
      <x:c r="D29" s="204">
        <x:v>8589.77</x:v>
      </x:c>
      <x:c r="E29" s="20"/>
      <x:c r="F29" s="20"/>
      <x:c r="G29" s="20"/>
      <x:c r="H29" s="20">
        <x:f t="shared" si="2">
        </x:f>
        <x:v>8589.77</x:v>
      </x:c>
      <x:c r="I29" s="20"/>
      <x:c r="J29" s="32"/>
      <x:c r="K29" s="32"/>
      <x:c r="L29" s="5"/>
    </x:row>
    <x:row r="30" spans="1:12" x14ac:dyDescent="0.25">
      <x:c r="A30" s="47">
        <x:f t="shared" si="0">
        </x:f>
        <x:v>22</x:v>
      </x:c>
      <x:c r="B30" s="3" t="s">
        <x:v>4</x:v>
      </x:c>
      <x:c r="C30" s="4">
        <x:v>427</x:v>
      </x:c>
      <x:c r="D30" s="203">
        <x:v>32081.22</x:v>
      </x:c>
      <x:c r="E30" s="20"/>
      <x:c r="F30" s="99"/>
      <x:c r="G30" s="99"/>
      <x:c r="H30" s="99">
        <x:f t="shared" si="2">
        </x:f>
        <x:v>32081.22</x:v>
      </x:c>
      <x:c r="I30" s="20"/>
      <x:c r="J30" s="99"/>
      <x:c r="K30" s="99"/>
      <x:c r="L30" s="5"/>
    </x:row>
    <x:row r="31" spans="1:12" x14ac:dyDescent="0.25">
      <x:c r="A31" s="47">
        <x:f t="shared" si="0">
        </x:f>
        <x:v>23</x:v>
      </x:c>
      <x:c r="B31" s="3" t="s">
        <x:v>6</x:v>
      </x:c>
      <x:c r="C31" s="3"/>
      <x:c r="D31" s="141">
        <x:f>SUM(D22:D30)</x:f>
        <x:v>80497.2</x:v>
      </x:c>
      <x:c r="E31" s="20"/>
      <x:c r="F31" s="20"/>
      <x:c r="G31" s="20"/>
      <x:c r="H31" s="20">
        <x:f>SUM(H22:H30)</x:f>
        <x:v>80497.2</x:v>
      </x:c>
      <x:c r="I31" s="20"/>
      <x:c r="J31" s="20">
        <x:f>SUM(J22:J30)</x:f>
        <x:v>0</x:v>
      </x:c>
      <x:c r="K31" s="20">
        <x:f>SUM(K22:K30)</x:f>
        <x:v>0</x:v>
      </x:c>
      <x:c r="L31" s="5"/>
    </x:row>
    <x:row r="32" spans="1:12" x14ac:dyDescent="0.25">
      <x:c r="A32" s="47">
        <x:f t="shared" si="0">
        </x:f>
        <x:v>24</x:v>
      </x:c>
      <x:c r="B32" s="3"/>
      <x:c r="C32" s="3"/>
      <x:c r="D32" s="141"/>
      <x:c r="E32" s="20"/>
      <x:c r="F32" s="20"/>
      <x:c r="G32" s="20"/>
      <x:c r="H32" s="20"/>
      <x:c r="I32" s="20"/>
      <x:c r="J32" s="20"/>
      <x:c r="K32" s="20"/>
      <x:c r="L32" s="5"/>
    </x:row>
    <x:row r="33" spans="1:12" x14ac:dyDescent="0.25">
      <x:c r="A33" s="47">
        <x:f t="shared" si="0">
        </x:f>
        <x:v>25</x:v>
      </x:c>
      <x:c r="B33" s="49" t="s">
        <x:v>26</x:v>
      </x:c>
      <x:c r="C33" s="4"/>
      <x:c r="D33" s="141"/>
      <x:c r="E33" s="20"/>
      <x:c r="F33" s="20"/>
      <x:c r="G33" s="20"/>
      <x:c r="H33" s="20"/>
      <x:c r="I33" s="20"/>
      <x:c r="J33" s="20"/>
      <x:c r="K33" s="20"/>
      <x:c r="L33" s="5"/>
    </x:row>
    <x:row r="34" spans="1:12" x14ac:dyDescent="0.25">
      <x:c r="A34" s="47">
        <x:f t="shared" si="0">
        </x:f>
        <x:v>26</x:v>
      </x:c>
      <x:c r="B34" s="3" t="s">
        <x:v>376</x:v>
      </x:c>
      <x:c r="C34" s="4">
        <x:v>561</x:v>
      </x:c>
      <x:c r="D34" s="204">
        <x:v>0</x:v>
      </x:c>
      <x:c r="E34" s="20"/>
      <x:c r="F34" s="20"/>
      <x:c r="G34" s="20"/>
      <x:c r="H34" s="20">
        <x:f>+D34</x:f>
        <x:v>0</x:v>
      </x:c>
      <x:c r="I34" s="20"/>
      <x:c r="J34" s="32"/>
      <x:c r="K34" s="32"/>
      <x:c r="L34" s="5"/>
    </x:row>
    <x:row r="35" spans="1:12" x14ac:dyDescent="0.25">
      <x:c r="A35" s="47">
        <x:f t="shared" si="0">
        </x:f>
        <x:v>27</x:v>
      </x:c>
      <x:c r="B35" s="3" t="s">
        <x:v>379</x:v>
      </x:c>
      <x:c r="C35" s="4">
        <x:v>562</x:v>
      </x:c>
      <x:c r="D35" s="204">
        <x:v>0</x:v>
      </x:c>
      <x:c r="E35" s="20"/>
      <x:c r="F35" s="20"/>
      <x:c r="G35" s="20"/>
      <x:c r="H35" s="20">
        <x:f>+D35</x:f>
        <x:v>0</x:v>
      </x:c>
      <x:c r="I35" s="20"/>
      <x:c r="J35" s="32"/>
      <x:c r="K35" s="32"/>
      <x:c r="L35" s="5"/>
    </x:row>
    <x:row r="36" spans="1:12" x14ac:dyDescent="0.25">
      <x:c r="A36" s="47">
        <x:f t="shared" si="0">
        </x:f>
        <x:v>28</x:v>
      </x:c>
      <x:c r="B36" s="3" t="s">
        <x:v>377</x:v>
      </x:c>
      <x:c r="C36" s="4">
        <x:v>568</x:v>
      </x:c>
      <x:c r="D36" s="204">
        <x:v>0</x:v>
      </x:c>
      <x:c r="E36" s="20"/>
      <x:c r="F36" s="20"/>
      <x:c r="G36" s="20"/>
      <x:c r="H36" s="20">
        <x:f>+D36</x:f>
        <x:v>0</x:v>
      </x:c>
      <x:c r="I36" s="20"/>
      <x:c r="J36" s="32"/>
      <x:c r="K36" s="32"/>
      <x:c r="L36" s="5"/>
    </x:row>
    <x:row r="37" spans="1:12" x14ac:dyDescent="0.25">
      <x:c r="A37" s="47">
        <x:f t="shared" si="0">
        </x:f>
        <x:v>29</x:v>
      </x:c>
      <x:c r="B37" s="3" t="s">
        <x:v>383</x:v>
      </x:c>
      <x:c r="C37" s="4">
        <x:v>570</x:v>
      </x:c>
      <x:c r="D37" s="204">
        <x:v>106446.74</x:v>
      </x:c>
      <x:c r="E37" s="20"/>
      <x:c r="F37" s="20"/>
      <x:c r="G37" s="20"/>
      <x:c r="H37" s="20">
        <x:f>+D37</x:f>
        <x:v>106446.74</x:v>
      </x:c>
      <x:c r="I37" s="20"/>
      <x:c r="J37" s="32"/>
      <x:c r="K37" s="32"/>
      <x:c r="L37" s="5"/>
    </x:row>
    <x:row r="38" spans="1:12" x14ac:dyDescent="0.25">
      <x:c r="A38" s="47">
        <x:f t="shared" si="0">
        </x:f>
        <x:v>30</x:v>
      </x:c>
      <x:c r="B38" s="3" t="s">
        <x:v>380</x:v>
      </x:c>
      <x:c r="C38" s="4">
        <x:v>571</x:v>
      </x:c>
      <x:c r="D38" s="204">
        <x:v>0</x:v>
      </x:c>
      <x:c r="E38" s="20"/>
      <x:c r="F38" s="20"/>
      <x:c r="G38" s="20"/>
      <x:c r="H38" s="20">
        <x:f t="shared" ref="H38:H42" si="3">+D38</x:f>
        <x:v>0</x:v>
      </x:c>
      <x:c r="I38" s="20"/>
      <x:c r="J38" s="32"/>
      <x:c r="K38" s="32"/>
      <x:c r="L38" s="5"/>
    </x:row>
    <x:row r="39" spans="1:12" x14ac:dyDescent="0.25">
      <x:c r="A39" s="47">
        <x:f t="shared" si="0">
        </x:f>
        <x:v>31</x:v>
      </x:c>
      <x:c r="B39" s="3" t="s">
        <x:v>5</x:v>
      </x:c>
      <x:c r="C39" s="4">
        <x:v>924</x:v>
      </x:c>
      <x:c r="D39" s="204">
        <x:v>39162.730000000003</x:v>
      </x:c>
      <x:c r="E39" s="20"/>
      <x:c r="F39" s="20"/>
      <x:c r="G39" s="20"/>
      <x:c r="H39" s="20">
        <x:f t="shared" si="3">
        </x:f>
        <x:v>39162.730000000003</x:v>
      </x:c>
      <x:c r="I39" s="20"/>
      <x:c r="J39" s="32"/>
      <x:c r="K39" s="32"/>
      <x:c r="L39" s="5"/>
    </x:row>
    <x:row r="40" spans="1:12" x14ac:dyDescent="0.25">
      <x:c r="A40" s="47">
        <x:f t="shared" si="0">
        </x:f>
        <x:v>32</x:v>
      </x:c>
      <x:c r="B40" s="3" t="s">
        <x:v>2</x:v>
      </x:c>
      <x:c r="C40" s="4">
        <x:v>403</x:v>
      </x:c>
      <x:c r="D40" s="204">
        <x:v>272145.62</x:v>
      </x:c>
      <x:c r="E40" s="20"/>
      <x:c r="F40" s="20"/>
      <x:c r="G40" s="20"/>
      <x:c r="H40" s="20">
        <x:f t="shared" si="3">
        </x:f>
        <x:v>272145.62</x:v>
      </x:c>
      <x:c r="I40" s="20"/>
      <x:c r="J40" s="32"/>
      <x:c r="K40" s="32"/>
      <x:c r="L40" s="5"/>
    </x:row>
    <x:row r="41" spans="1:12" x14ac:dyDescent="0.25">
      <x:c r="A41" s="47">
        <x:f t="shared" si="0">
        </x:f>
        <x:v>33</x:v>
      </x:c>
      <x:c r="B41" s="3" t="s">
        <x:v>3</x:v>
      </x:c>
      <x:c r="C41" s="4">
        <x:v>408</x:v>
      </x:c>
      <x:c r="D41" s="204">
        <x:v>12757.86</x:v>
      </x:c>
      <x:c r="E41" s="20"/>
      <x:c r="F41" s="20"/>
      <x:c r="G41" s="20"/>
      <x:c r="H41" s="20">
        <x:f t="shared" si="3">
        </x:f>
        <x:v>12757.86</x:v>
      </x:c>
      <x:c r="I41" s="20"/>
      <x:c r="J41" s="32"/>
      <x:c r="K41" s="32"/>
      <x:c r="L41" s="5"/>
    </x:row>
    <x:row r="42" spans="1:12" x14ac:dyDescent="0.25">
      <x:c r="A42" s="47">
        <x:f t="shared" si="0">
        </x:f>
        <x:v>34</x:v>
      </x:c>
      <x:c r="B42" s="3" t="s">
        <x:v>4</x:v>
      </x:c>
      <x:c r="C42" s="4">
        <x:v>427</x:v>
      </x:c>
      <x:c r="D42" s="203">
        <x:v>291780.59999999998</x:v>
      </x:c>
      <x:c r="E42" s="20"/>
      <x:c r="F42" s="99"/>
      <x:c r="G42" s="99"/>
      <x:c r="H42" s="99">
        <x:f t="shared" si="3">
        </x:f>
        <x:v>291780.59999999998</x:v>
      </x:c>
      <x:c r="I42" s="20"/>
      <x:c r="J42" s="99"/>
      <x:c r="K42" s="99"/>
      <x:c r="L42" s="5"/>
    </x:row>
    <x:row r="43" spans="1:12" x14ac:dyDescent="0.25">
      <x:c r="A43" s="47">
        <x:f t="shared" si="0">
        </x:f>
        <x:v>35</x:v>
      </x:c>
      <x:c r="B43" s="3" t="s">
        <x:v>6</x:v>
      </x:c>
      <x:c r="C43" s="3"/>
      <x:c r="D43" s="141">
        <x:f>SUM(D34:D42)</x:f>
        <x:v>722293.54999999993</x:v>
      </x:c>
      <x:c r="E43" s="20"/>
      <x:c r="F43" s="20"/>
      <x:c r="G43" s="20"/>
      <x:c r="H43" s="20">
        <x:f>SUM(H34:H42)</x:f>
        <x:v>722293.54999999993</x:v>
      </x:c>
      <x:c r="I43" s="20"/>
      <x:c r="J43" s="20">
        <x:f>SUM(J34:J42)</x:f>
        <x:v>0</x:v>
      </x:c>
      <x:c r="K43" s="20">
        <x:f>SUM(K34:K42)</x:f>
        <x:v>0</x:v>
      </x:c>
      <x:c r="L43" s="5"/>
    </x:row>
    <x:row r="44" spans="1:12" x14ac:dyDescent="0.25">
      <x:c r="A44" s="47">
        <x:f t="shared" si="0">
        </x:f>
        <x:v>36</x:v>
      </x:c>
      <x:c r="B44" s="3"/>
      <x:c r="C44" s="3"/>
      <x:c r="D44" s="141"/>
      <x:c r="E44" s="20"/>
      <x:c r="F44" s="20"/>
      <x:c r="G44" s="20"/>
      <x:c r="H44" s="20"/>
      <x:c r="I44" s="20"/>
      <x:c r="J44" s="20"/>
      <x:c r="K44" s="20"/>
      <x:c r="L44" s="5"/>
    </x:row>
    <x:row r="45" spans="1:12" x14ac:dyDescent="0.25">
      <x:c r="A45" s="47">
        <x:f t="shared" si="0">
        </x:f>
        <x:v>37</x:v>
      </x:c>
      <x:c r="B45" s="49" t="s">
        <x:v>25</x:v>
      </x:c>
      <x:c r="C45" s="4"/>
      <x:c r="D45" s="141"/>
      <x:c r="E45" s="20"/>
      <x:c r="F45" s="20"/>
      <x:c r="G45" s="20"/>
      <x:c r="H45" s="20"/>
      <x:c r="I45" s="20"/>
      <x:c r="J45" s="20"/>
      <x:c r="K45" s="20"/>
      <x:c r="L45" s="5"/>
    </x:row>
    <x:row r="46" spans="1:12" x14ac:dyDescent="0.25">
      <x:c r="A46" s="47">
        <x:f t="shared" si="0">
        </x:f>
        <x:v>38</x:v>
      </x:c>
      <x:c r="B46" s="3" t="s">
        <x:v>376</x:v>
      </x:c>
      <x:c r="C46" s="4">
        <x:v>561</x:v>
      </x:c>
      <x:c r="D46" s="204">
        <x:v>0</x:v>
      </x:c>
      <x:c r="E46" s="20"/>
      <x:c r="F46" s="20"/>
      <x:c r="G46" s="20">
        <x:f t="shared" ref="G46:G53" si="4">+D46</x:f>
        <x:v>0</x:v>
      </x:c>
      <x:c r="I46" s="20">
        <x:v>12</x:v>
      </x:c>
      <x:c r="J46" s="32">
        <x:v>0</x:v>
      </x:c>
      <x:c r="K46" s="32">
        <x:v>0</x:v>
      </x:c>
      <x:c r="L46" s="5"/>
    </x:row>
    <x:row r="47" spans="1:12" x14ac:dyDescent="0.25">
      <x:c r="A47" s="47">
        <x:f t="shared" si="0">
        </x:f>
        <x:v>39</x:v>
      </x:c>
      <x:c r="B47" s="3" t="s">
        <x:v>379</x:v>
      </x:c>
      <x:c r="C47" s="4">
        <x:v>562</x:v>
      </x:c>
      <x:c r="D47" s="204">
        <x:v>0</x:v>
      </x:c>
      <x:c r="E47" s="20"/>
      <x:c r="F47" s="20"/>
      <x:c r="G47" s="20">
        <x:f t="shared" si="4">
        </x:f>
        <x:v>0</x:v>
      </x:c>
      <x:c r="I47" s="20">
        <x:v>12</x:v>
      </x:c>
      <x:c r="J47" s="32">
        <x:v>0</x:v>
      </x:c>
      <x:c r="K47" s="32">
        <x:v>0</x:v>
      </x:c>
      <x:c r="L47" s="5"/>
    </x:row>
    <x:row r="48" spans="1:12" x14ac:dyDescent="0.25">
      <x:c r="A48" s="47">
        <x:f t="shared" si="0">
        </x:f>
        <x:v>40</x:v>
      </x:c>
      <x:c r="B48" s="3" t="s">
        <x:v>377</x:v>
      </x:c>
      <x:c r="C48" s="4">
        <x:v>568</x:v>
      </x:c>
      <x:c r="D48" s="204">
        <x:v>0</x:v>
      </x:c>
      <x:c r="E48" s="20"/>
      <x:c r="F48" s="20"/>
      <x:c r="G48" s="20">
        <x:f t="shared" si="4">
        </x:f>
        <x:v>0</x:v>
      </x:c>
      <x:c r="I48" s="20">
        <x:v>10</x:v>
      </x:c>
      <x:c r="J48" s="32">
        <x:v>0</x:v>
      </x:c>
      <x:c r="K48" s="32">
        <x:v>0</x:v>
      </x:c>
      <x:c r="L48" s="5"/>
    </x:row>
    <x:row r="49" spans="1:12" x14ac:dyDescent="0.25">
      <x:c r="A49" s="47">
        <x:f t="shared" si="0">
        </x:f>
        <x:v>41</x:v>
      </x:c>
      <x:c r="B49" s="3" t="s">
        <x:v>383</x:v>
      </x:c>
      <x:c r="C49" s="4">
        <x:v>570</x:v>
      </x:c>
      <x:c r="D49" s="204">
        <x:v>25003.149999999998</x:v>
      </x:c>
      <x:c r="E49" s="20"/>
      <x:c r="F49" s="20"/>
      <x:c r="G49" s="20">
        <x:f t="shared" si="4">
        </x:f>
        <x:v>25003.149999999998</x:v>
      </x:c>
      <x:c r="I49" s="166">
        <x:v>12</x:v>
      </x:c>
      <x:c r="J49" s="32">
        <x:v>2263.568778897366</x:v>
      </x:c>
      <x:c r="K49" s="32">
        <x:v>22739.581221102631</x:v>
      </x:c>
      <x:c r="L49" s="5"/>
    </x:row>
    <x:row r="50" spans="1:12" x14ac:dyDescent="0.25">
      <x:c r="A50" s="47">
        <x:f t="shared" si="0">
        </x:f>
        <x:v>42</x:v>
      </x:c>
      <x:c r="B50" s="3" t="s">
        <x:v>380</x:v>
      </x:c>
      <x:c r="C50" s="4">
        <x:v>571</x:v>
      </x:c>
      <x:c r="D50" s="204">
        <x:v>0</x:v>
      </x:c>
      <x:c r="E50" s="20"/>
      <x:c r="F50" s="20"/>
      <x:c r="G50" s="20">
        <x:f t="shared" si="4">
        </x:f>
        <x:v>0</x:v>
      </x:c>
      <x:c r="I50" s="20">
        <x:v>10</x:v>
      </x:c>
      <x:c r="J50" s="32">
        <x:v>0</x:v>
      </x:c>
      <x:c r="K50" s="32">
        <x:v>0</x:v>
      </x:c>
      <x:c r="L50" s="5"/>
    </x:row>
    <x:row r="51" spans="1:12" x14ac:dyDescent="0.25">
      <x:c r="A51" s="47">
        <x:f t="shared" si="0">
        </x:f>
        <x:v>43</x:v>
      </x:c>
      <x:c r="B51" s="3" t="s">
        <x:v>5</x:v>
      </x:c>
      <x:c r="C51" s="4">
        <x:v>924</x:v>
      </x:c>
      <x:c r="D51" s="204">
        <x:v>19862.560000000001</x:v>
      </x:c>
      <x:c r="E51" s="20"/>
      <x:c r="F51" s="20"/>
      <x:c r="G51" s="20">
        <x:f t="shared" si="4">
        </x:f>
        <x:v>19862.560000000001</x:v>
      </x:c>
      <x:c r="I51" s="20">
        <x:v>12</x:v>
      </x:c>
      <x:c r="J51" s="32">
        <x:v>1798.1842561827477</x:v>
      </x:c>
      <x:c r="K51" s="32">
        <x:v>18064.375743817254</x:v>
      </x:c>
      <x:c r="L51" s="5"/>
    </x:row>
    <x:row r="52" spans="1:12" x14ac:dyDescent="0.25">
      <x:c r="A52" s="47">
        <x:f t="shared" si="0">
        </x:f>
        <x:v>44</x:v>
      </x:c>
      <x:c r="B52" s="3" t="s">
        <x:v>2</x:v>
      </x:c>
      <x:c r="C52" s="4">
        <x:v>403</x:v>
      </x:c>
      <x:c r="D52" s="204">
        <x:v>533078.31999999995</x:v>
      </x:c>
      <x:c r="E52" s="20"/>
      <x:c r="F52" s="20"/>
      <x:c r="G52" s="20">
        <x:f t="shared" si="4">
        </x:f>
        <x:v>533078.31999999995</x:v>
      </x:c>
      <x:c r="I52" s="20">
        <x:v>15</x:v>
      </x:c>
      <x:c r="J52" s="32">
        <x:v>282937.82868507796</x:v>
      </x:c>
      <x:c r="K52" s="32">
        <x:v>250140.49131492191</x:v>
      </x:c>
      <x:c r="L52" s="5"/>
    </x:row>
    <x:row r="53" spans="1:12" x14ac:dyDescent="0.25">
      <x:c r="A53" s="47">
        <x:f t="shared" si="0">
        </x:f>
        <x:v>45</x:v>
      </x:c>
      <x:c r="B53" s="3" t="s">
        <x:v>3</x:v>
      </x:c>
      <x:c r="C53" s="4">
        <x:v>408</x:v>
      </x:c>
      <x:c r="D53" s="204">
        <x:v>122.75</x:v>
      </x:c>
      <x:c r="E53" s="20"/>
      <x:c r="F53" s="20"/>
      <x:c r="G53" s="20">
        <x:f t="shared" si="4">
        </x:f>
        <x:v>122.75</x:v>
      </x:c>
      <x:c r="I53" s="20">
        <x:v>15</x:v>
      </x:c>
      <x:c r="J53" s="32">
        <x:v>65.151061613410434</x:v>
      </x:c>
      <x:c r="K53" s="32">
        <x:v>57.598938386589552</x:v>
      </x:c>
      <x:c r="L53" s="5"/>
    </x:row>
    <x:row r="54" spans="1:12" x14ac:dyDescent="0.25">
      <x:c r="A54" s="47">
        <x:f t="shared" si="0">
        </x:f>
        <x:v>46</x:v>
      </x:c>
      <x:c r="B54" s="3" t="s">
        <x:v>4</x:v>
      </x:c>
      <x:c r="C54" s="4">
        <x:v>427</x:v>
      </x:c>
      <x:c r="D54" s="203">
        <x:v>604412.49</x:v>
      </x:c>
      <x:c r="E54" s="20"/>
      <x:c r="F54" s="99"/>
      <x:c r="G54" s="99">
        <x:f>+D54</x:f>
        <x:v>604412.49</x:v>
      </x:c>
      <x:c r="I54" s="20">
        <x:v>15</x:v>
      </x:c>
      <x:c r="J54" s="99">
        <x:v>320799.31059800257</x:v>
      </x:c>
      <x:c r="K54" s="99">
        <x:v>283613.1794019973</x:v>
      </x:c>
      <x:c r="L54" s="5"/>
    </x:row>
    <x:row r="55" spans="1:12" x14ac:dyDescent="0.25">
      <x:c r="A55" s="47">
        <x:f t="shared" si="0">
        </x:f>
        <x:v>47</x:v>
      </x:c>
      <x:c r="B55" s="3" t="s">
        <x:v>6</x:v>
      </x:c>
      <x:c r="C55" s="3"/>
      <x:c r="D55" s="141">
        <x:f>SUM(D46:D54)</x:f>
        <x:v>1182479.27</x:v>
      </x:c>
      <x:c r="E55" s="20"/>
      <x:c r="F55" s="20"/>
      <x:c r="G55" s="32">
        <x:f>SUM(G46:G54)</x:f>
        <x:v>1182479.27</x:v>
      </x:c>
      <x:c r="H55" s="20"/>
      <x:c r="I55" s="20"/>
      <x:c r="J55" s="20">
        <x:f>SUM(J46:J54)</x:f>
        <x:v>607864.04337977408</x:v>
      </x:c>
      <x:c r="K55" s="20">
        <x:f>SUM(K46:K54)</x:f>
        <x:v>574615.2266202257</x:v>
      </x:c>
      <x:c r="L55" s="5"/>
    </x:row>
    <x:row r="56" spans="1:12" x14ac:dyDescent="0.25">
      <x:c r="A56" s="47">
        <x:f t="shared" si="0">
        </x:f>
        <x:v>48</x:v>
      </x:c>
      <x:c r="B56" s="3"/>
      <x:c r="C56" s="3"/>
      <x:c r="D56" s="141"/>
      <x:c r="E56" s="20"/>
      <x:c r="F56" s="20"/>
      <x:c r="G56" s="20"/>
      <x:c r="H56" s="20"/>
      <x:c r="I56" s="20"/>
      <x:c r="J56" s="20"/>
      <x:c r="K56" s="20"/>
      <x:c r="L56" s="5"/>
    </x:row>
    <x:row r="57" spans="1:12" x14ac:dyDescent="0.25">
      <x:c r="A57" s="47">
        <x:f t="shared" si="0">
        </x:f>
        <x:v>49</x:v>
      </x:c>
      <x:c r="B57" s="49" t="s">
        <x:v>42</x:v>
      </x:c>
      <x:c r="C57" s="4"/>
      <x:c r="D57" s="141"/>
      <x:c r="E57" s="20"/>
      <x:c r="F57" s="20"/>
      <x:c r="G57" s="20"/>
      <x:c r="H57" s="20"/>
      <x:c r="I57" s="20"/>
      <x:c r="J57" s="20"/>
      <x:c r="K57" s="20"/>
      <x:c r="L57" s="5"/>
    </x:row>
    <x:row r="58" spans="1:12" x14ac:dyDescent="0.25">
      <x:c r="A58" s="47">
        <x:f t="shared" si="0">
        </x:f>
        <x:v>50</x:v>
      </x:c>
      <x:c r="B58" s="3" t="s">
        <x:v>376</x:v>
      </x:c>
      <x:c r="C58" s="4">
        <x:v>561</x:v>
      </x:c>
      <x:c r="D58" s="204">
        <x:v>73214.7</x:v>
      </x:c>
      <x:c r="E58" s="20"/>
      <x:c r="F58" s="20"/>
      <x:c r="G58" s="20">
        <x:f>+D58</x:f>
        <x:v>73214.7</x:v>
      </x:c>
      <x:c r="H58" s="20"/>
      <x:c r="I58" s="20">
        <x:v>13</x:v>
      </x:c>
      <x:c r="J58" s="32">
        <x:v>6628.2252066774372</x:v>
      </x:c>
      <x:c r="K58" s="32">
        <x:v>66586.474793322559</x:v>
      </x:c>
      <x:c r="L58" s="5"/>
    </x:row>
    <x:row r="59" spans="1:12" x14ac:dyDescent="0.25">
      <x:c r="A59" s="47">
        <x:f t="shared" si="0">
        </x:f>
        <x:v>51</x:v>
      </x:c>
      <x:c r="B59" s="3" t="s">
        <x:v>379</x:v>
      </x:c>
      <x:c r="C59" s="4">
        <x:v>562</x:v>
      </x:c>
      <x:c r="D59" s="204">
        <x:v>-15.14</x:v>
      </x:c>
      <x:c r="E59" s="20"/>
      <x:c r="F59" s="20"/>
      <x:c r="G59" s="20">
        <x:f t="shared" ref="G59:G65" si="5">+D59</x:f>
        <x:v>-15.14</x:v>
      </x:c>
      <x:c r="H59" s="20"/>
      <x:c r="I59" s="20">
        <x:v>13</x:v>
      </x:c>
      <x:c r="J59" s="32">
        <x:v>-1.3706445512867826</x:v>
      </x:c>
      <x:c r="K59" s="32">
        <x:v>-13.769355448713217</x:v>
      </x:c>
      <x:c r="L59" s="5"/>
    </x:row>
    <x:row r="60" spans="1:12" x14ac:dyDescent="0.25">
      <x:c r="A60" s="47">
        <x:f t="shared" si="0">
        </x:f>
        <x:v>52</x:v>
      </x:c>
      <x:c r="B60" s="3" t="s">
        <x:v>377</x:v>
      </x:c>
      <x:c r="C60" s="4">
        <x:v>568</x:v>
      </x:c>
      <x:c r="D60" s="204">
        <x:v>0</x:v>
      </x:c>
      <x:c r="E60" s="20"/>
      <x:c r="F60" s="20"/>
      <x:c r="G60" s="20">
        <x:f t="shared" si="5">
        </x:f>
        <x:v>0</x:v>
      </x:c>
      <x:c r="H60" s="20"/>
      <x:c r="I60" s="20">
        <x:v>10</x:v>
      </x:c>
      <x:c r="J60" s="32">
        <x:v>0</x:v>
      </x:c>
      <x:c r="K60" s="32">
        <x:v>0</x:v>
      </x:c>
      <x:c r="L60" s="5"/>
    </x:row>
    <x:row r="61" spans="1:12" x14ac:dyDescent="0.25">
      <x:c r="A61" s="47">
        <x:f t="shared" si="0">
        </x:f>
        <x:v>53</x:v>
      </x:c>
      <x:c r="B61" s="3" t="s">
        <x:v>383</x:v>
      </x:c>
      <x:c r="C61" s="4">
        <x:v>570</x:v>
      </x:c>
      <x:c r="D61" s="204">
        <x:v>31629.9</x:v>
      </x:c>
      <x:c r="E61" s="20"/>
      <x:c r="F61" s="20"/>
      <x:c r="G61" s="20">
        <x:f t="shared" si="5">
        </x:f>
        <x:v>31629.9</x:v>
      </x:c>
      <x:c r="H61" s="20"/>
      <x:c r="I61" s="20">
        <x:v>10</x:v>
      </x:c>
      <x:c r="J61" s="32">
        <x:v>31629.9</x:v>
      </x:c>
      <x:c r="K61" s="32">
        <x:v>0</x:v>
      </x:c>
      <x:c r="L61" s="5"/>
    </x:row>
    <x:row r="62" spans="1:12" x14ac:dyDescent="0.25">
      <x:c r="A62" s="47">
        <x:f t="shared" si="0">
        </x:f>
        <x:v>54</x:v>
      </x:c>
      <x:c r="B62" s="3" t="s">
        <x:v>380</x:v>
      </x:c>
      <x:c r="C62" s="4">
        <x:v>571</x:v>
      </x:c>
      <x:c r="D62" s="204">
        <x:v>44055.71</x:v>
      </x:c>
      <x:c r="E62" s="20"/>
      <x:c r="F62" s="20"/>
      <x:c r="G62" s="20">
        <x:f t="shared" si="5">
        </x:f>
        <x:v>44055.71</x:v>
      </x:c>
      <x:c r="H62" s="20"/>
      <x:c r="I62" s="20">
        <x:v>10</x:v>
      </x:c>
      <x:c r="J62" s="32">
        <x:v>44055.71</x:v>
      </x:c>
      <x:c r="K62" s="32">
        <x:v>0</x:v>
      </x:c>
      <x:c r="L62" s="5"/>
    </x:row>
    <x:row r="63" spans="1:12" x14ac:dyDescent="0.25">
      <x:c r="A63" s="47">
        <x:f t="shared" si="0">
        </x:f>
        <x:v>55</x:v>
      </x:c>
      <x:c r="B63" s="3" t="s">
        <x:v>5</x:v>
      </x:c>
      <x:c r="C63" s="4">
        <x:v>924</x:v>
      </x:c>
      <x:c r="D63" s="204">
        <x:v>120110.77</x:v>
      </x:c>
      <x:c r="E63" s="20"/>
      <x:c r="F63" s="20"/>
      <x:c r="G63" s="20">
        <x:f t="shared" si="5">
        </x:f>
        <x:v>120110.77</x:v>
      </x:c>
      <x:c r="H63" s="20"/>
      <x:c r="I63" s="20">
        <x:v>14</x:v>
      </x:c>
      <x:c r="J63" s="32">
        <x:v>85408.220643013396</x:v>
      </x:c>
      <x:c r="K63" s="32">
        <x:v>31123.528814643916</x:v>
      </x:c>
      <x:c r="L63" s="5"/>
    </x:row>
    <x:row r="64" spans="1:12" x14ac:dyDescent="0.25">
      <x:c r="A64" s="47">
        <x:f t="shared" si="0">
        </x:f>
        <x:v>56</x:v>
      </x:c>
      <x:c r="B64" s="3" t="s">
        <x:v>2</x:v>
      </x:c>
      <x:c r="C64" s="4">
        <x:v>403</x:v>
      </x:c>
      <x:c r="D64" s="204">
        <x:v>961684.64</x:v>
      </x:c>
      <x:c r="E64" s="20"/>
      <x:c r="F64" s="20"/>
      <x:c r="G64" s="20">
        <x:f t="shared" si="5">
        </x:f>
        <x:v>961684.64</x:v>
      </x:c>
      <x:c r="H64" s="20"/>
      <x:c r="I64" s="20">
        <x:v>16</x:v>
      </x:c>
      <x:c r="J64" s="32">
        <x:v>206526.30693405992</x:v>
      </x:c>
      <x:c r="K64" s="32">
        <x:v>755158.33306594007</x:v>
      </x:c>
      <x:c r="L64" s="5"/>
    </x:row>
    <x:row r="65" spans="1:12" x14ac:dyDescent="0.25">
      <x:c r="A65" s="47">
        <x:f t="shared" si="0">
        </x:f>
        <x:v>57</x:v>
      </x:c>
      <x:c r="B65" s="3" t="s">
        <x:v>3</x:v>
      </x:c>
      <x:c r="C65" s="4">
        <x:v>408</x:v>
      </x:c>
      <x:c r="D65" s="204">
        <x:v>4425.6499999999996</x:v>
      </x:c>
      <x:c r="E65" s="20"/>
      <x:c r="F65" s="20"/>
      <x:c r="G65" s="20">
        <x:f t="shared" si="5">
        </x:f>
        <x:v>4425.6499999999996</x:v>
      </x:c>
      <x:c r="H65" s="20"/>
      <x:c r="I65" s="20">
        <x:v>16</x:v>
      </x:c>
      <x:c r="J65" s="32">
        <x:v>950.42918672666144</x:v>
      </x:c>
      <x:c r="K65" s="32">
        <x:v>3475.2208132733381</x:v>
      </x:c>
      <x:c r="L65" s="5"/>
    </x:row>
    <x:row r="66" spans="1:12" x14ac:dyDescent="0.25">
      <x:c r="A66" s="47">
        <x:f t="shared" si="0">
        </x:f>
        <x:v>58</x:v>
      </x:c>
      <x:c r="B66" s="3" t="s">
        <x:v>4</x:v>
      </x:c>
      <x:c r="C66" s="4">
        <x:v>427</x:v>
      </x:c>
      <x:c r="D66" s="203">
        <x:v>641743.32999999996</x:v>
      </x:c>
      <x:c r="E66" s="20"/>
      <x:c r="F66" s="99"/>
      <x:c r="G66" s="99">
        <x:f>+D66</x:f>
        <x:v>641743.32999999996</x:v>
      </x:c>
      <x:c r="H66" s="20"/>
      <x:c r="I66" s="20">
        <x:v>16</x:v>
      </x:c>
      <x:c r="J66" s="99">
        <x:v>137817.40336880673</x:v>
      </x:c>
      <x:c r="K66" s="99">
        <x:v>503925.9266311932</x:v>
      </x:c>
      <x:c r="L66" s="5"/>
    </x:row>
    <x:row r="67" spans="1:12" x14ac:dyDescent="0.25">
      <x:c r="A67" s="47">
        <x:f t="shared" si="0">
        </x:f>
        <x:v>59</x:v>
      </x:c>
      <x:c r="B67" s="3" t="s">
        <x:v>6</x:v>
      </x:c>
      <x:c r="C67" s="3"/>
      <x:c r="D67" s="141">
        <x:f>SUM(D58:D66)</x:f>
        <x:v>1876849.56</x:v>
      </x:c>
      <x:c r="E67" s="20"/>
      <x:c r="F67" s="20"/>
      <x:c r="G67" s="20">
        <x:f>SUM(G58:G66)</x:f>
        <x:v>1876849.56</x:v>
      </x:c>
      <x:c r="H67" s="20"/>
      <x:c r="I67" s="20"/>
      <x:c r="J67" s="20">
        <x:f>SUM(J58:J66)</x:f>
        <x:v>513014.8246947329</x:v>
      </x:c>
      <x:c r="K67" s="20">
        <x:f>SUM(K58:K66)</x:f>
        <x:v>1360255.7147629245</x:v>
      </x:c>
      <x:c r="L67" s="5"/>
    </x:row>
    <x:row r="68" spans="1:12" x14ac:dyDescent="0.25">
      <x:c r="A68" s="47">
        <x:f t="shared" si="0">
        </x:f>
        <x:v>60</x:v>
      </x:c>
      <x:c r="B68" s="3"/>
      <x:c r="C68" s="3"/>
      <x:c r="D68" s="141"/>
      <x:c r="E68" s="20"/>
      <x:c r="F68" s="20"/>
      <x:c r="G68" s="20"/>
      <x:c r="H68" s="20"/>
      <x:c r="I68" s="20"/>
      <x:c r="J68" s="20"/>
      <x:c r="K68" s="20"/>
      <x:c r="L68" s="5"/>
    </x:row>
    <x:row r="69" spans="1:12" x14ac:dyDescent="0.25">
      <x:c r="A69" s="47">
        <x:f t="shared" si="0">
        </x:f>
        <x:v>61</x:v>
      </x:c>
      <x:c r="B69" s="49" t="s">
        <x:v>209</x:v>
      </x:c>
      <x:c r="C69" s="4"/>
      <x:c r="D69" s="141"/>
      <x:c r="E69" s="20"/>
      <x:c r="F69" s="20"/>
      <x:c r="G69" s="20"/>
      <x:c r="H69" s="20"/>
      <x:c r="I69" s="20"/>
      <x:c r="J69" s="20"/>
      <x:c r="K69" s="20"/>
      <x:c r="L69" s="5"/>
    </x:row>
    <x:row r="70" spans="1:12" x14ac:dyDescent="0.25">
      <x:c r="A70" s="47">
        <x:f t="shared" si="0">
        </x:f>
        <x:v>62</x:v>
      </x:c>
      <x:c r="B70" s="3" t="s">
        <x:v>376</x:v>
      </x:c>
      <x:c r="C70" s="4">
        <x:v>561</x:v>
      </x:c>
      <x:c r="D70" s="205">
        <x:v>135696.95999999999</x:v>
      </x:c>
      <x:c r="E70" s="20"/>
      <x:c r="F70" s="20">
        <x:f>+D70</x:f>
        <x:v>135696.95999999999</x:v>
      </x:c>
      <x:c r="G70" s="20"/>
      <x:c r="H70" s="20"/>
      <x:c r="I70" s="20"/>
      <x:c r="J70" s="32"/>
      <x:c r="K70" s="32"/>
      <x:c r="L70" s="5"/>
    </x:row>
    <x:row r="71" spans="1:12" x14ac:dyDescent="0.25">
      <x:c r="A71" s="47">
        <x:f t="shared" si="0">
        </x:f>
        <x:v>63</x:v>
      </x:c>
      <x:c r="B71" s="3" t="s">
        <x:v>379</x:v>
      </x:c>
      <x:c r="C71" s="4">
        <x:v>562</x:v>
      </x:c>
      <x:c r="D71" s="205">
        <x:v>0</x:v>
      </x:c>
      <x:c r="E71" s="20"/>
      <x:c r="F71" s="20">
        <x:f t="shared" ref="F71:F78" si="6">+D71</x:f>
        <x:v>0</x:v>
      </x:c>
      <x:c r="G71" s="20"/>
      <x:c r="H71" s="20"/>
      <x:c r="I71" s="20"/>
      <x:c r="J71" s="32"/>
      <x:c r="K71" s="32"/>
      <x:c r="L71" s="5"/>
    </x:row>
    <x:row r="72" spans="1:12" x14ac:dyDescent="0.25">
      <x:c r="A72" s="47">
        <x:f t="shared" si="0">
        </x:f>
        <x:v>64</x:v>
      </x:c>
      <x:c r="B72" s="3" t="s">
        <x:v>377</x:v>
      </x:c>
      <x:c r="C72" s="4">
        <x:v>568</x:v>
      </x:c>
      <x:c r="D72" s="205">
        <x:v>0</x:v>
      </x:c>
      <x:c r="E72" s="20"/>
      <x:c r="F72" s="20">
        <x:f t="shared" si="6">
        </x:f>
        <x:v>0</x:v>
      </x:c>
      <x:c r="G72" s="20"/>
      <x:c r="H72" s="20"/>
      <x:c r="I72" s="20"/>
      <x:c r="J72" s="32"/>
      <x:c r="K72" s="32"/>
      <x:c r="L72" s="5"/>
    </x:row>
    <x:row r="73" spans="1:12" x14ac:dyDescent="0.25">
      <x:c r="A73" s="47">
        <x:f t="shared" si="0">
        </x:f>
        <x:v>65</x:v>
      </x:c>
      <x:c r="B73" s="3" t="s">
        <x:v>383</x:v>
      </x:c>
      <x:c r="C73" s="4">
        <x:v>570</x:v>
      </x:c>
      <x:c r="D73" s="205">
        <x:v>0</x:v>
      </x:c>
      <x:c r="E73" s="20"/>
      <x:c r="F73" s="20">
        <x:f t="shared" si="6">
        </x:f>
        <x:v>0</x:v>
      </x:c>
      <x:c r="G73" s="20"/>
      <x:c r="H73" s="20"/>
      <x:c r="I73" s="20"/>
      <x:c r="J73" s="32"/>
      <x:c r="K73" s="32"/>
      <x:c r="L73" s="5"/>
    </x:row>
    <x:row r="74" spans="1:12" x14ac:dyDescent="0.25">
      <x:c r="A74" s="47">
        <x:f t="shared" ref="A74:A92" si="7">+A73+1</x:f>
        <x:v>66</x:v>
      </x:c>
      <x:c r="B74" s="3" t="s">
        <x:v>380</x:v>
      </x:c>
      <x:c r="C74" s="4">
        <x:v>571</x:v>
      </x:c>
      <x:c r="D74" s="205">
        <x:v>0</x:v>
      </x:c>
      <x:c r="E74" s="20"/>
      <x:c r="F74" s="20">
        <x:f t="shared" si="6">
        </x:f>
        <x:v>0</x:v>
      </x:c>
      <x:c r="G74" s="20"/>
      <x:c r="H74" s="20"/>
      <x:c r="I74" s="20"/>
      <x:c r="J74" s="32"/>
      <x:c r="K74" s="32"/>
      <x:c r="L74" s="5"/>
    </x:row>
    <x:row r="75" spans="1:12" x14ac:dyDescent="0.25">
      <x:c r="A75" s="47">
        <x:f t="shared" si="7">
        </x:f>
        <x:v>67</x:v>
      </x:c>
      <x:c r="B75" s="3" t="s">
        <x:v>5</x:v>
      </x:c>
      <x:c r="C75" s="4">
        <x:v>924</x:v>
      </x:c>
      <x:c r="D75" s="205">
        <x:v>2151746.0099999998</x:v>
      </x:c>
      <x:c r="E75" s="20"/>
      <x:c r="F75" s="20">
        <x:f t="shared" si="6">
        </x:f>
        <x:v>2151746.0099999998</x:v>
      </x:c>
      <x:c r="G75" s="20"/>
      <x:c r="H75" s="20"/>
      <x:c r="I75" s="20"/>
      <x:c r="J75" s="32"/>
      <x:c r="K75" s="32"/>
      <x:c r="L75" s="5"/>
    </x:row>
    <x:row r="76" spans="1:12" x14ac:dyDescent="0.25">
      <x:c r="A76" s="47">
        <x:f t="shared" si="7">
        </x:f>
        <x:v>68</x:v>
      </x:c>
      <x:c r="B76" s="3" t="s">
        <x:v>2</x:v>
      </x:c>
      <x:c r="C76" s="4">
        <x:v>403</x:v>
      </x:c>
      <x:c r="D76" s="205">
        <x:v>24075012.030000001</x:v>
      </x:c>
      <x:c r="E76" s="20"/>
      <x:c r="F76" s="20">
        <x:f t="shared" si="6">
        </x:f>
        <x:v>24075012.030000001</x:v>
      </x:c>
      <x:c r="G76" s="20"/>
      <x:c r="H76" s="20"/>
      <x:c r="I76" s="20"/>
      <x:c r="J76" s="32"/>
      <x:c r="K76" s="32"/>
      <x:c r="L76" s="5"/>
    </x:row>
    <x:row r="77" spans="1:12" x14ac:dyDescent="0.25">
      <x:c r="A77" s="47">
        <x:f t="shared" si="7">
        </x:f>
        <x:v>69</x:v>
      </x:c>
      <x:c r="B77" s="3" t="s">
        <x:v>3</x:v>
      </x:c>
      <x:c r="C77" s="4">
        <x:v>408</x:v>
      </x:c>
      <x:c r="D77" s="205">
        <x:v>4114642.45</x:v>
      </x:c>
      <x:c r="E77" s="20"/>
      <x:c r="F77" s="20">
        <x:f t="shared" si="6">
        </x:f>
        <x:v>4114642.45</x:v>
      </x:c>
      <x:c r="G77" s="20"/>
      <x:c r="H77" s="20"/>
      <x:c r="I77" s="20"/>
      <x:c r="J77" s="32"/>
      <x:c r="K77" s="32"/>
      <x:c r="L77" s="5"/>
    </x:row>
    <x:row r="78" spans="1:12" x14ac:dyDescent="0.25">
      <x:c r="A78" s="47">
        <x:f t="shared" si="7">
        </x:f>
        <x:v>70</x:v>
      </x:c>
      <x:c r="B78" s="3" t="s">
        <x:v>4</x:v>
      </x:c>
      <x:c r="C78" s="4">
        <x:v>427</x:v>
      </x:c>
      <x:c r="D78" s="198">
        <x:v>23708398.280000001</x:v>
      </x:c>
      <x:c r="E78" s="20"/>
      <x:c r="F78" s="99">
        <x:f t="shared" si="6">
        </x:f>
        <x:v>23708398.280000001</x:v>
      </x:c>
      <x:c r="G78" s="99"/>
      <x:c r="H78" s="99"/>
      <x:c r="I78" s="20"/>
      <x:c r="J78" s="99"/>
      <x:c r="K78" s="99"/>
      <x:c r="L78" s="5"/>
    </x:row>
    <x:row r="79" spans="1:12" x14ac:dyDescent="0.25">
      <x:c r="A79" s="47">
        <x:f t="shared" si="7">
        </x:f>
        <x:v>71</x:v>
      </x:c>
      <x:c r="B79" s="3" t="s">
        <x:v>6</x:v>
      </x:c>
      <x:c r="C79" s="3"/>
      <x:c r="D79" s="185">
        <x:f>SUM(D70:D78)</x:f>
        <x:v>54185495.730000004</x:v>
      </x:c>
      <x:c r="E79" s="20"/>
      <x:c r="F79" s="20">
        <x:f>SUM(F70:F78)</x:f>
        <x:v>54185495.730000004</x:v>
      </x:c>
      <x:c r="G79" s="20"/>
      <x:c r="H79" s="20"/>
      <x:c r="I79" s="20"/>
      <x:c r="J79" s="20">
        <x:f>SUM(J70:J78)</x:f>
        <x:v>0</x:v>
      </x:c>
      <x:c r="K79" s="20">
        <x:f>SUM(K70:K78)</x:f>
        <x:v>0</x:v>
      </x:c>
      <x:c r="L79" s="5"/>
    </x:row>
    <x:row r="80" spans="1:12" x14ac:dyDescent="0.25">
      <x:c r="A80" s="47">
        <x:f t="shared" si="7">
        </x:f>
        <x:v>72</x:v>
      </x:c>
      <x:c r="B80" s="3"/>
      <x:c r="C80" s="3"/>
      <x:c r="D80" s="141"/>
      <x:c r="E80" s="20"/>
      <x:c r="F80" s="20"/>
      <x:c r="G80" s="20"/>
      <x:c r="H80" s="20"/>
      <x:c r="I80" s="20"/>
      <x:c r="J80" s="20"/>
      <x:c r="K80" s="20"/>
      <x:c r="L80" s="5"/>
    </x:row>
    <x:row r="81" spans="1:12" x14ac:dyDescent="0.25">
      <x:c r="A81" s="47">
        <x:f t="shared" si="7">
        </x:f>
        <x:v>73</x:v>
      </x:c>
      <x:c r="B81" s="63" t="s">
        <x:v>6</x:v>
      </x:c>
      <x:c r="C81" s="3"/>
      <x:c r="D81" s="141"/>
      <x:c r="E81" s="20"/>
      <x:c r="F81" s="20"/>
      <x:c r="G81" s="20"/>
      <x:c r="H81" s="20"/>
      <x:c r="I81" s="20"/>
      <x:c r="J81" s="20"/>
      <x:c r="K81" s="20"/>
      <x:c r="L81" s="5"/>
    </x:row>
    <x:row r="82" spans="1:12" x14ac:dyDescent="0.25">
      <x:c r="A82" s="47">
        <x:f t="shared" si="7">
        </x:f>
        <x:v>74</x:v>
      </x:c>
      <x:c r="B82" s="3" t="str">
        <x:f t="shared" ref="B82:C83" si="8">+B10</x:f>
        <x:v>Load Dispatching</x:v>
      </x:c>
      <x:c r="C82" s="4">
        <x:f t="shared" si="8">
        </x:f>
        <x:v>561</x:v>
      </x:c>
      <x:c r="D82" s="188">
        <x:f>+D10+D22+D34+D46+D58+D70</x:f>
        <x:v>208911.65999999997</x:v>
      </x:c>
      <x:c r="E82" s="3"/>
      <x:c r="F82" s="36">
        <x:f>+F10+F22+F34+F46+F58+F70</x:f>
        <x:v>135696.95999999999</x:v>
      </x:c>
      <x:c r="G82" s="36">
        <x:f>+G10+G22+G34+G46+G58+G70</x:f>
        <x:v>73214.7</x:v>
      </x:c>
      <x:c r="H82" s="36">
        <x:f>+H10+H22+H34+H46+H58+H70</x:f>
        <x:v>0</x:v>
      </x:c>
      <x:c r="I82" s="36"/>
      <x:c r="J82" s="36">
        <x:f>+J10+J22+J34+J46+J58+J70</x:f>
        <x:v>6628.2252066774372</x:v>
      </x:c>
      <x:c r="K82" s="36">
        <x:f>+K10+K22+K34+K46+K58+K70</x:f>
        <x:v>66586.474793322559</x:v>
      </x:c>
      <x:c r="L82" s="39"/>
    </x:row>
    <x:row r="83" spans="1:12" x14ac:dyDescent="0.25">
      <x:c r="A83" s="47">
        <x:f t="shared" si="7">
        </x:f>
        <x:v>75</x:v>
      </x:c>
      <x:c r="B83" s="3" t="str">
        <x:f t="shared" si="8">
        </x:f>
        <x:v>Station Operating Expense  (Note 1)</x:v>
      </x:c>
      <x:c r="C83" s="4">
        <x:f t="shared" si="8">
        </x:f>
        <x:v>562</x:v>
      </x:c>
      <x:c r="D83" s="188">
        <x:f>+D11+D23+D35+D47+D59+D71-D84</x:f>
        <x:v>-15.14</x:v>
      </x:c>
      <x:c r="E83" s="3"/>
      <x:c r="F83" s="36"/>
      <x:c r="G83" s="36">
        <x:f t="shared" ref="G83:H83" si="9">+G11+G23+G35+G47+G59+G71</x:f>
        <x:v>-15.14</x:v>
      </x:c>
      <x:c r="H83" s="36">
        <x:f t="shared" si="9">
        </x:f>
        <x:v>0</x:v>
      </x:c>
      <x:c r="I83" s="36"/>
      <x:c r="J83" s="36">
        <x:f t="shared" ref="J83:K83" si="10">+J11+J23+J35+J47+J59+J71</x:f>
        <x:v>-1.3706445512867826</x:v>
      </x:c>
      <x:c r="K83" s="36">
        <x:f t="shared" si="10">
        </x:f>
        <x:v>-13.769355448713217</x:v>
      </x:c>
      <x:c r="L83" s="39"/>
    </x:row>
    <x:row r="84" spans="1:12" x14ac:dyDescent="0.25">
      <x:c r="A84" s="97">
        <x:f t="shared" si="7">
        </x:f>
        <x:v>76</x:v>
      </x:c>
      <x:c r="B84" s="3" t="s">
        <x:v>210</x:v>
      </x:c>
      <x:c r="C84" s="4">
        <x:v>562</x:v>
      </x:c>
      <x:c r="D84" s="188">
        <x:f>+D71</x:f>
        <x:v>0</x:v>
      </x:c>
      <x:c r="E84" s="3"/>
      <x:c r="F84" s="36">
        <x:f>+D84</x:f>
        <x:v>0</x:v>
      </x:c>
      <x:c r="G84" s="36"/>
      <x:c r="H84" s="36"/>
      <x:c r="I84" s="36"/>
      <x:c r="J84" s="36"/>
      <x:c r="K84" s="36"/>
      <x:c r="L84" s="39"/>
    </x:row>
    <x:row r="85" spans="1:12" x14ac:dyDescent="0.25">
      <x:c r="A85" s="97">
        <x:f t="shared" si="7">
        </x:f>
        <x:v>77</x:v>
      </x:c>
      <x:c r="B85" s="3" t="str">
        <x:f t="shared" ref="B85:C90" si="11">+B12</x:f>
        <x:v>Maintenance Supervision</x:v>
      </x:c>
      <x:c r="C85" s="4">
        <x:f t="shared" si="11">
        </x:f>
        <x:v>568</x:v>
      </x:c>
      <x:c r="D85" s="188">
        <x:f t="shared" ref="D85:D91" si="12">+D12+D24+D36+D48+D60+D72</x:f>
        <x:v>0</x:v>
      </x:c>
      <x:c r="E85" s="3"/>
      <x:c r="F85" s="36">
        <x:f t="shared" ref="F85:F91" si="13">+F12+F24+F36+F48+F60+F72</x:f>
        <x:v>0</x:v>
      </x:c>
      <x:c r="G85" s="36">
        <x:f t="shared" ref="G85:H85" si="14">+G12+G24+G36+G48+G60+G72</x:f>
        <x:v>0</x:v>
      </x:c>
      <x:c r="H85" s="36">
        <x:f t="shared" si="14">
        </x:f>
        <x:v>0</x:v>
      </x:c>
      <x:c r="I85" s="36"/>
      <x:c r="J85" s="36">
        <x:f t="shared" ref="J85:K85" si="15">+J12+J24+J36+J48+J60+J72</x:f>
        <x:v>0</x:v>
      </x:c>
      <x:c r="K85" s="36">
        <x:f t="shared" si="15">
        </x:f>
        <x:v>0</x:v>
      </x:c>
      <x:c r="L85" s="39"/>
    </x:row>
    <x:row r="86" spans="1:12" x14ac:dyDescent="0.25">
      <x:c r="A86" s="97">
        <x:f t="shared" si="7">
        </x:f>
        <x:v>78</x:v>
      </x:c>
      <x:c r="B86" s="3" t="str">
        <x:f t="shared" si="11">
        </x:f>
        <x:v>Maintenance Station Equipment (Note 2)</x:v>
      </x:c>
      <x:c r="C86" s="4">
        <x:f t="shared" si="11">
        </x:f>
        <x:v>570</x:v>
      </x:c>
      <x:c r="D86" s="188">
        <x:f t="shared" si="12">
        </x:f>
        <x:v>163079.79</x:v>
      </x:c>
      <x:c r="E86" s="3"/>
      <x:c r="F86" s="36">
        <x:f t="shared" si="13">
        </x:f>
        <x:v>0</x:v>
      </x:c>
      <x:c r="G86" s="36">
        <x:f t="shared" ref="G86:H86" si="16">+G13+G25+G37+G49+G61+G73</x:f>
        <x:v>56633.05</x:v>
      </x:c>
      <x:c r="H86" s="36">
        <x:f t="shared" si="16">
        </x:f>
        <x:v>106446.74</x:v>
      </x:c>
      <x:c r="I86" s="36"/>
      <x:c r="J86" s="36">
        <x:f t="shared" ref="J86:K86" si="17">+J13+J25+J37+J49+J61+J73</x:f>
        <x:v>33893.468778897368</x:v>
      </x:c>
      <x:c r="K86" s="36">
        <x:f t="shared" si="17">
        </x:f>
        <x:v>22739.581221102631</x:v>
      </x:c>
      <x:c r="L86" s="39"/>
    </x:row>
    <x:row r="87" spans="1:12" x14ac:dyDescent="0.25">
      <x:c r="A87" s="97">
        <x:f t="shared" si="7">
        </x:f>
        <x:v>79</x:v>
      </x:c>
      <x:c r="B87" s="3" t="str">
        <x:f t="shared" si="11">
        </x:f>
        <x:v>Maintenance OH Lines (Note 3)</x:v>
      </x:c>
      <x:c r="C87" s="4">
        <x:f t="shared" si="11">
        </x:f>
        <x:v>571</x:v>
      </x:c>
      <x:c r="D87" s="188">
        <x:f t="shared" si="12">
        </x:f>
        <x:v>63173.22</x:v>
      </x:c>
      <x:c r="E87" s="3"/>
      <x:c r="F87" s="36">
        <x:f t="shared" si="13">
        </x:f>
        <x:v>0</x:v>
      </x:c>
      <x:c r="G87" s="36">
        <x:f t="shared" ref="G87:H87" si="18">+G14+G26+G38+G50+G62+G74</x:f>
        <x:v>56518.301124043515</x:v>
      </x:c>
      <x:c r="H87" s="36">
        <x:f t="shared" si="18">
        </x:f>
        <x:v>6654.9188759564868</x:v>
      </x:c>
      <x:c r="I87" s="36"/>
      <x:c r="J87" s="36">
        <x:f t="shared" ref="J87:K87" si="19">+J14+J26+J38+J50+J62+J74</x:f>
        <x:v>56518.301124043515</x:v>
      </x:c>
      <x:c r="K87" s="36">
        <x:f t="shared" si="19">
        </x:f>
        <x:v>0</x:v>
      </x:c>
      <x:c r="L87" s="39"/>
    </x:row>
    <x:row r="88" spans="1:12" x14ac:dyDescent="0.25">
      <x:c r="A88" s="97">
        <x:f t="shared" si="7">
        </x:f>
        <x:v>80</x:v>
      </x:c>
      <x:c r="B88" s="3" t="str">
        <x:f t="shared" si="11">
        </x:f>
        <x:v>Insurance</x:v>
      </x:c>
      <x:c r="C88" s="4">
        <x:f t="shared" si="11">
        </x:f>
        <x:v>924</x:v>
      </x:c>
      <x:c r="D88" s="188">
        <x:f t="shared" si="12">
        </x:f>
        <x:v>2348163.2599999998</x:v>
      </x:c>
      <x:c r="E88" s="3"/>
      <x:c r="F88" s="36">
        <x:f t="shared" si="13">
        </x:f>
        <x:v>2151746.0099999998</x:v>
      </x:c>
      <x:c r="G88" s="36">
        <x:f t="shared" ref="G88:H88" si="20">+G15+G27+G39+G51+G63+G75</x:f>
        <x:v>150234.42729167442</x:v>
      </x:c>
      <x:c r="H88" s="36">
        <x:f t="shared" si="20">
        </x:f>
        <x:v>46182.82270832557</x:v>
      </x:c>
      <x:c r="I88" s="36"/>
      <x:c r="J88" s="36">
        <x:f t="shared" ref="J88:K88" si="21">+J15+J27+J39+J51+J63+J75</x:f>
        <x:v>88135.355830045359</x:v>
      </x:c>
      <x:c r="K88" s="36">
        <x:f t="shared" si="21">
        </x:f>
        <x:v>58520.050919286383</x:v>
      </x:c>
      <x:c r="L88" s="39"/>
    </x:row>
    <x:row r="89" spans="1:12" x14ac:dyDescent="0.25">
      <x:c r="A89" s="97">
        <x:f t="shared" si="7">
        </x:f>
        <x:v>81</x:v>
      </x:c>
      <x:c r="B89" s="3" t="str">
        <x:f t="shared" si="11">
        </x:f>
        <x:v>Depreciation</x:v>
      </x:c>
      <x:c r="C89" s="4">
        <x:f t="shared" si="11">
        </x:f>
        <x:v>403</x:v>
      </x:c>
      <x:c r="D89" s="188">
        <x:f t="shared" si="12">
        </x:f>
        <x:v>26103541.18</x:v>
      </x:c>
      <x:c r="E89" s="3"/>
      <x:c r="F89" s="36">
        <x:f t="shared" si="13">
        </x:f>
        <x:v>24075012.030000001</x:v>
      </x:c>
      <x:c r="G89" s="36">
        <x:f t="shared" ref="G89:H89" si="22">+G16+G28+G40+G52+G64+G76</x:f>
        <x:v>1627070.5627882641</x:v>
      </x:c>
      <x:c r="H89" s="36">
        <x:f t="shared" si="22">
        </x:f>
        <x:v>401458.58721173584</x:v>
      </x:c>
      <x:c r="I89" s="36"/>
      <x:c r="J89" s="36">
        <x:f>+J16+J28+J40+J52+J64+J76</x:f>
        <x:v>583545.26532705862</x:v>
      </x:c>
      <x:c r="K89" s="36">
        <x:f t="shared" ref="K89" si="23">+K16+K28+K40+K52+K64+K76</x:f>
        <x:v>1039582.8397757928</x:v>
      </x:c>
      <x:c r="L89" s="39"/>
    </x:row>
    <x:row r="90" spans="1:12" x14ac:dyDescent="0.25">
      <x:c r="A90" s="97">
        <x:f t="shared" si="7">
        </x:f>
        <x:v>82</x:v>
      </x:c>
      <x:c r="B90" s="3" t="str">
        <x:f t="shared" si="11">
        </x:f>
        <x:v>Property Taxes</x:v>
      </x:c>
      <x:c r="C90" s="4">
        <x:f t="shared" si="11">
        </x:f>
        <x:v>408</x:v>
      </x:c>
      <x:c r="D90" s="188">
        <x:f t="shared" si="12">
        </x:f>
        <x:v>4170943.22</x:v>
      </x:c>
      <x:c r="E90" s="3"/>
      <x:c r="F90" s="36">
        <x:f t="shared" si="13">
        </x:f>
        <x:v>4114642.45</x:v>
      </x:c>
      <x:c r="G90" s="36">
        <x:f t="shared" ref="G90:H90" si="24">+G17+G29+G41+G53+G65+G77</x:f>
        <x:v>22210.495706703863</x:v>
      </x:c>
      <x:c r="H90" s="36">
        <x:f t="shared" si="24">
        </x:f>
        <x:v>34090.274293296141</x:v>
      </x:c>
      <x:c r="I90" s="36"/>
      <x:c r="J90" s="36">
        <x:f t="shared" ref="J90:K90" si="25">+J17+J29+J41+J53+J65+J77</x:f>
        <x:v>13574.721840190523</x:v>
      </x:c>
      <x:c r="K90" s="36">
        <x:f t="shared" si="25">
        </x:f>
        <x:v>8109.4846473607577</x:v>
      </x:c>
      <x:c r="L90" s="39"/>
    </x:row>
    <x:row r="91" spans="1:12" x14ac:dyDescent="0.25">
      <x:c r="A91" s="97">
        <x:f t="shared" si="7">
        </x:f>
        <x:v>83</x:v>
      </x:c>
      <x:c r="B91" s="3" t="str">
        <x:f t="shared" ref="B91:C91" si="26">+B18</x:f>
        <x:v>Interest</x:v>
      </x:c>
      <x:c r="C91" s="4">
        <x:f t="shared" si="26">
        </x:f>
        <x:v>427</x:v>
      </x:c>
      <x:c r="D91" s="189">
        <x:f t="shared" si="12">
        </x:f>
        <x:v>25600788.470000003</x:v>
      </x:c>
      <x:c r="E91" s="3"/>
      <x:c r="F91" s="56">
        <x:f t="shared" si="13">
        </x:f>
        <x:v>23708398.280000001</x:v>
      </x:c>
      <x:c r="G91" s="56">
        <x:f t="shared" ref="G91:H91" si="27">+G18+G30+G42+G54+G66+G78</x:f>
        <x:v>1433421.8459983864</x:v>
      </x:c>
      <x:c r="H91" s="56">
        <x:f t="shared" si="27">
        </x:f>
        <x:v>458968.34400161367</x:v>
      </x:c>
      <x:c r="I91" s="36"/>
      <x:c r="J91" s="56">
        <x:f t="shared" ref="J91:K91" si="28">+J18+J30+J42+J54+J66+J78</x:f>
        <x:v>591777.61258905986</x:v>
      </x:c>
      <x:c r="K91" s="56">
        <x:f t="shared" si="28">
        </x:f>
        <x:v>836064.14301500842</x:v>
      </x:c>
      <x:c r="L91" s="39"/>
    </x:row>
    <x:row r="92" spans="1:12" x14ac:dyDescent="0.25">
      <x:c r="A92" s="97">
        <x:f t="shared" si="7">
        </x:f>
        <x:v>84</x:v>
      </x:c>
      <x:c r="B92" t="s">
        <x:v>1</x:v>
      </x:c>
      <x:c r="D92" s="196">
        <x:f>SUM(D82:D91)</x:f>
        <x:v>58658585.659999996</x:v>
      </x:c>
      <x:c r="F92" s="8">
        <x:f>SUM(F82:F91)</x:f>
        <x:v>54185495.730000004</x:v>
      </x:c>
      <x:c r="G92" s="8">
        <x:f>SUM(G82:G91)</x:f>
        <x:v>3419288.2429090724</x:v>
      </x:c>
      <x:c r="H92" s="8">
        <x:f>SUM(H82:H91)</x:f>
        <x:v>1053801.6870909277</x:v>
      </x:c>
      <x:c r="I92" s="8"/>
      <x:c r="J92" s="8">
        <x:f>SUM(J82:J91)</x:f>
        <x:v>1374071.5800514212</x:v>
      </x:c>
      <x:c r="K92" s="8">
        <x:f>SUM(K82:K91)</x:f>
        <x:v>2031588.805016425</x:v>
      </x:c>
    </x:row>
    <x:row r="93" spans="1:12" x14ac:dyDescent="0.25">
      <x:c r="A93" s="69"/>
      <x:c r="D93" s="196"/>
      <x:c r="F93" s="8"/>
      <x:c r="G93" s="8"/>
      <x:c r="H93" s="8"/>
      <x:c r="I93" s="8"/>
      <x:c r="J93" s="8"/>
      <x:c r="K93" s="8"/>
    </x:row>
    <x:row r="94" spans="1:12" x14ac:dyDescent="0.25">
      <x:c r="C94" s="69"/>
      <x:c r="D94" s="167"/>
      <x:c r="E94" s="69"/>
      <x:c r="F94" s="69"/>
    </x:row>
    <x:row r="95" spans="1:12" x14ac:dyDescent="0.25">
      <x:c r="B95" s="113" t="s">
        <x:v>449</x:v>
      </x:c>
      <x:c r="C95" s="37"/>
      <x:c r="D95" s="190"/>
      <x:c r="E95" s="69"/>
      <x:c r="F95" s="37"/>
    </x:row>
    <x:row r="96" spans="1:12" x14ac:dyDescent="0.25">
      <x:c r="B96" s="3"/>
      <x:c r="C96" s="101"/>
      <x:c r="D96" s="183"/>
      <x:c r="F96" s="8"/>
      <x:c r="H96" s="8"/>
    </x:row>
    <x:row r="97" spans="2:6" x14ac:dyDescent="0.25">
      <x:c r="B97" s="3"/>
      <x:c r="C97" s="101"/>
      <x:c r="D97" s="183"/>
      <x:c r="F97" s="8"/>
    </x:row>
    <x:row r="98" spans="2:6" x14ac:dyDescent="0.25">
      <x:c r="B98" s="3"/>
      <x:c r="C98" s="101"/>
      <x:c r="D98" s="183"/>
      <x:c r="F98" s="8"/>
    </x:row>
    <x:row r="99" spans="2:6" x14ac:dyDescent="0.25">
      <x:c r="B99" s="3"/>
      <x:c r="C99" s="20"/>
      <x:c r="D99" s="185"/>
    </x:row>
  </x:sheetData>
  <x:mergeCells count="3">
    <x:mergeCell ref="B2:L2"/>
    <x:mergeCell ref="B3:L3"/>
    <x:mergeCell ref="B1:K1"/>
  </x:mergeCells>
  <x:pageMargins left="0.2" right="0.2" top="0.75" bottom="0.75" header="0.3" footer="0.3"/>
  <x:pageSetup scale="75" orientation="landscape" r:id="rId1"/>
  <x:headerFooter>
    <x:oddHeader xml:space="preserve">&amp;RSchedule E1.0
</x:oddHeader>
    <x:oddFooter>&amp;L&amp;Z&amp;F&amp;R&amp;D</x:oddFooter>
  </x:headerFooter>
  <x:rowBreaks count="2" manualBreakCount="2">
    <x:brk id="44" max="10" man="1"/>
    <x:brk id="68" max="10" man="1"/>
  </x:row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C00000"/>
  </x:sheetPr>
  <x:dimension ref="A1:J60"/>
  <x:sheetViews>
    <x:sheetView zoomScaleNormal="100" workbookViewId="0"/>
  </x:sheetViews>
  <x:sheetFormatPr defaultRowHeight="12.75" x14ac:dyDescent="0.2"/>
  <x:cols>
    <x:col min="1" max="1" width="4.28515625" style="16" customWidth="1"/>
    <x:col min="2" max="2" width="5.7109375" style="16" customWidth="1"/>
    <x:col min="3" max="3" width="34.42578125" style="16" customWidth="1"/>
    <x:col min="4" max="4" width="16.85546875" style="16" bestFit="1" customWidth="1"/>
    <x:col min="5" max="5" width="13" style="16" customWidth="1"/>
    <x:col min="6" max="6" width="12.28515625" style="16" bestFit="1" customWidth="1"/>
    <x:col min="7" max="8" width="13.5703125" style="16" customWidth="1"/>
    <x:col min="9" max="9" width="12.42578125" style="16" customWidth="1"/>
    <x:col min="10" max="10" width="10.28515625" style="16" bestFit="1" customWidth="1"/>
    <x:col min="11" max="11" width="7.28515625" style="16" customWidth="1"/>
    <x:col min="12" max="248" width="9.140625" style="16"/>
    <x:col min="249" max="249" width="5.7109375" style="16" customWidth="1"/>
    <x:col min="250" max="250" width="26.7109375" style="16" customWidth="1"/>
    <x:col min="251" max="252" width="11.7109375" style="16" customWidth="1"/>
    <x:col min="253" max="253" width="1.7109375" style="16" customWidth="1"/>
    <x:col min="254" max="254" width="13" style="16" customWidth="1"/>
    <x:col min="255" max="255" width="11.85546875" style="16" customWidth="1"/>
    <x:col min="256" max="256" width="11.42578125" style="16" customWidth="1"/>
    <x:col min="257" max="257" width="1.7109375" style="16" customWidth="1"/>
    <x:col min="258" max="258" width="14.28515625" style="16" bestFit="1" customWidth="1"/>
    <x:col min="259" max="259" width="15.85546875" style="16" bestFit="1" customWidth="1"/>
    <x:col min="260" max="260" width="11.140625" style="16" customWidth="1"/>
    <x:col min="261" max="261" width="1.7109375" style="16" customWidth="1"/>
    <x:col min="262" max="262" width="14.140625" style="16" bestFit="1" customWidth="1"/>
    <x:col min="263" max="263" width="14.28515625" style="16" bestFit="1" customWidth="1"/>
    <x:col min="264" max="264" width="11.140625" style="16" customWidth="1"/>
    <x:col min="265" max="504" width="9.140625" style="16"/>
    <x:col min="505" max="505" width="5.7109375" style="16" customWidth="1"/>
    <x:col min="506" max="506" width="26.7109375" style="16" customWidth="1"/>
    <x:col min="507" max="508" width="11.7109375" style="16" customWidth="1"/>
    <x:col min="509" max="509" width="1.7109375" style="16" customWidth="1"/>
    <x:col min="510" max="510" width="13" style="16" customWidth="1"/>
    <x:col min="511" max="511" width="11.85546875" style="16" customWidth="1"/>
    <x:col min="512" max="512" width="11.42578125" style="16" customWidth="1"/>
    <x:col min="513" max="513" width="1.7109375" style="16" customWidth="1"/>
    <x:col min="514" max="514" width="14.28515625" style="16" bestFit="1" customWidth="1"/>
    <x:col min="515" max="515" width="15.85546875" style="16" bestFit="1" customWidth="1"/>
    <x:col min="516" max="516" width="11.140625" style="16" customWidth="1"/>
    <x:col min="517" max="517" width="1.7109375" style="16" customWidth="1"/>
    <x:col min="518" max="518" width="14.140625" style="16" bestFit="1" customWidth="1"/>
    <x:col min="519" max="519" width="14.28515625" style="16" bestFit="1" customWidth="1"/>
    <x:col min="520" max="520" width="11.140625" style="16" customWidth="1"/>
    <x:col min="521" max="760" width="9.140625" style="16"/>
    <x:col min="761" max="761" width="5.7109375" style="16" customWidth="1"/>
    <x:col min="762" max="762" width="26.7109375" style="16" customWidth="1"/>
    <x:col min="763" max="764" width="11.7109375" style="16" customWidth="1"/>
    <x:col min="765" max="765" width="1.7109375" style="16" customWidth="1"/>
    <x:col min="766" max="766" width="13" style="16" customWidth="1"/>
    <x:col min="767" max="767" width="11.85546875" style="16" customWidth="1"/>
    <x:col min="768" max="768" width="11.42578125" style="16" customWidth="1"/>
    <x:col min="769" max="769" width="1.7109375" style="16" customWidth="1"/>
    <x:col min="770" max="770" width="14.28515625" style="16" bestFit="1" customWidth="1"/>
    <x:col min="771" max="771" width="15.85546875" style="16" bestFit="1" customWidth="1"/>
    <x:col min="772" max="772" width="11.140625" style="16" customWidth="1"/>
    <x:col min="773" max="773" width="1.7109375" style="16" customWidth="1"/>
    <x:col min="774" max="774" width="14.140625" style="16" bestFit="1" customWidth="1"/>
    <x:col min="775" max="775" width="14.28515625" style="16" bestFit="1" customWidth="1"/>
    <x:col min="776" max="776" width="11.140625" style="16" customWidth="1"/>
    <x:col min="777" max="1016" width="9.140625" style="16"/>
    <x:col min="1017" max="1017" width="5.7109375" style="16" customWidth="1"/>
    <x:col min="1018" max="1018" width="26.7109375" style="16" customWidth="1"/>
    <x:col min="1019" max="1020" width="11.7109375" style="16" customWidth="1"/>
    <x:col min="1021" max="1021" width="1.7109375" style="16" customWidth="1"/>
    <x:col min="1022" max="1022" width="13" style="16" customWidth="1"/>
    <x:col min="1023" max="1023" width="11.85546875" style="16" customWidth="1"/>
    <x:col min="1024" max="1024" width="11.42578125" style="16" customWidth="1"/>
    <x:col min="1025" max="1025" width="1.7109375" style="16" customWidth="1"/>
    <x:col min="1026" max="1026" width="14.28515625" style="16" bestFit="1" customWidth="1"/>
    <x:col min="1027" max="1027" width="15.85546875" style="16" bestFit="1" customWidth="1"/>
    <x:col min="1028" max="1028" width="11.140625" style="16" customWidth="1"/>
    <x:col min="1029" max="1029" width="1.7109375" style="16" customWidth="1"/>
    <x:col min="1030" max="1030" width="14.140625" style="16" bestFit="1" customWidth="1"/>
    <x:col min="1031" max="1031" width="14.28515625" style="16" bestFit="1" customWidth="1"/>
    <x:col min="1032" max="1032" width="11.140625" style="16" customWidth="1"/>
    <x:col min="1033" max="1272" width="9.140625" style="16"/>
    <x:col min="1273" max="1273" width="5.7109375" style="16" customWidth="1"/>
    <x:col min="1274" max="1274" width="26.7109375" style="16" customWidth="1"/>
    <x:col min="1275" max="1276" width="11.7109375" style="16" customWidth="1"/>
    <x:col min="1277" max="1277" width="1.7109375" style="16" customWidth="1"/>
    <x:col min="1278" max="1278" width="13" style="16" customWidth="1"/>
    <x:col min="1279" max="1279" width="11.85546875" style="16" customWidth="1"/>
    <x:col min="1280" max="1280" width="11.42578125" style="16" customWidth="1"/>
    <x:col min="1281" max="1281" width="1.7109375" style="16" customWidth="1"/>
    <x:col min="1282" max="1282" width="14.28515625" style="16" bestFit="1" customWidth="1"/>
    <x:col min="1283" max="1283" width="15.85546875" style="16" bestFit="1" customWidth="1"/>
    <x:col min="1284" max="1284" width="11.140625" style="16" customWidth="1"/>
    <x:col min="1285" max="1285" width="1.7109375" style="16" customWidth="1"/>
    <x:col min="1286" max="1286" width="14.140625" style="16" bestFit="1" customWidth="1"/>
    <x:col min="1287" max="1287" width="14.28515625" style="16" bestFit="1" customWidth="1"/>
    <x:col min="1288" max="1288" width="11.140625" style="16" customWidth="1"/>
    <x:col min="1289" max="1528" width="9.140625" style="16"/>
    <x:col min="1529" max="1529" width="5.7109375" style="16" customWidth="1"/>
    <x:col min="1530" max="1530" width="26.7109375" style="16" customWidth="1"/>
    <x:col min="1531" max="1532" width="11.7109375" style="16" customWidth="1"/>
    <x:col min="1533" max="1533" width="1.7109375" style="16" customWidth="1"/>
    <x:col min="1534" max="1534" width="13" style="16" customWidth="1"/>
    <x:col min="1535" max="1535" width="11.85546875" style="16" customWidth="1"/>
    <x:col min="1536" max="1536" width="11.42578125" style="16" customWidth="1"/>
    <x:col min="1537" max="1537" width="1.7109375" style="16" customWidth="1"/>
    <x:col min="1538" max="1538" width="14.28515625" style="16" bestFit="1" customWidth="1"/>
    <x:col min="1539" max="1539" width="15.85546875" style="16" bestFit="1" customWidth="1"/>
    <x:col min="1540" max="1540" width="11.140625" style="16" customWidth="1"/>
    <x:col min="1541" max="1541" width="1.7109375" style="16" customWidth="1"/>
    <x:col min="1542" max="1542" width="14.140625" style="16" bestFit="1" customWidth="1"/>
    <x:col min="1543" max="1543" width="14.28515625" style="16" bestFit="1" customWidth="1"/>
    <x:col min="1544" max="1544" width="11.140625" style="16" customWidth="1"/>
    <x:col min="1545" max="1784" width="9.140625" style="16"/>
    <x:col min="1785" max="1785" width="5.7109375" style="16" customWidth="1"/>
    <x:col min="1786" max="1786" width="26.7109375" style="16" customWidth="1"/>
    <x:col min="1787" max="1788" width="11.7109375" style="16" customWidth="1"/>
    <x:col min="1789" max="1789" width="1.7109375" style="16" customWidth="1"/>
    <x:col min="1790" max="1790" width="13" style="16" customWidth="1"/>
    <x:col min="1791" max="1791" width="11.85546875" style="16" customWidth="1"/>
    <x:col min="1792" max="1792" width="11.42578125" style="16" customWidth="1"/>
    <x:col min="1793" max="1793" width="1.7109375" style="16" customWidth="1"/>
    <x:col min="1794" max="1794" width="14.28515625" style="16" bestFit="1" customWidth="1"/>
    <x:col min="1795" max="1795" width="15.85546875" style="16" bestFit="1" customWidth="1"/>
    <x:col min="1796" max="1796" width="11.140625" style="16" customWidth="1"/>
    <x:col min="1797" max="1797" width="1.7109375" style="16" customWidth="1"/>
    <x:col min="1798" max="1798" width="14.140625" style="16" bestFit="1" customWidth="1"/>
    <x:col min="1799" max="1799" width="14.28515625" style="16" bestFit="1" customWidth="1"/>
    <x:col min="1800" max="1800" width="11.140625" style="16" customWidth="1"/>
    <x:col min="1801" max="2040" width="9.140625" style="16"/>
    <x:col min="2041" max="2041" width="5.7109375" style="16" customWidth="1"/>
    <x:col min="2042" max="2042" width="26.7109375" style="16" customWidth="1"/>
    <x:col min="2043" max="2044" width="11.7109375" style="16" customWidth="1"/>
    <x:col min="2045" max="2045" width="1.7109375" style="16" customWidth="1"/>
    <x:col min="2046" max="2046" width="13" style="16" customWidth="1"/>
    <x:col min="2047" max="2047" width="11.85546875" style="16" customWidth="1"/>
    <x:col min="2048" max="2048" width="11.42578125" style="16" customWidth="1"/>
    <x:col min="2049" max="2049" width="1.7109375" style="16" customWidth="1"/>
    <x:col min="2050" max="2050" width="14.28515625" style="16" bestFit="1" customWidth="1"/>
    <x:col min="2051" max="2051" width="15.85546875" style="16" bestFit="1" customWidth="1"/>
    <x:col min="2052" max="2052" width="11.140625" style="16" customWidth="1"/>
    <x:col min="2053" max="2053" width="1.7109375" style="16" customWidth="1"/>
    <x:col min="2054" max="2054" width="14.140625" style="16" bestFit="1" customWidth="1"/>
    <x:col min="2055" max="2055" width="14.28515625" style="16" bestFit="1" customWidth="1"/>
    <x:col min="2056" max="2056" width="11.140625" style="16" customWidth="1"/>
    <x:col min="2057" max="2296" width="9.140625" style="16"/>
    <x:col min="2297" max="2297" width="5.7109375" style="16" customWidth="1"/>
    <x:col min="2298" max="2298" width="26.7109375" style="16" customWidth="1"/>
    <x:col min="2299" max="2300" width="11.7109375" style="16" customWidth="1"/>
    <x:col min="2301" max="2301" width="1.7109375" style="16" customWidth="1"/>
    <x:col min="2302" max="2302" width="13" style="16" customWidth="1"/>
    <x:col min="2303" max="2303" width="11.85546875" style="16" customWidth="1"/>
    <x:col min="2304" max="2304" width="11.42578125" style="16" customWidth="1"/>
    <x:col min="2305" max="2305" width="1.7109375" style="16" customWidth="1"/>
    <x:col min="2306" max="2306" width="14.28515625" style="16" bestFit="1" customWidth="1"/>
    <x:col min="2307" max="2307" width="15.85546875" style="16" bestFit="1" customWidth="1"/>
    <x:col min="2308" max="2308" width="11.140625" style="16" customWidth="1"/>
    <x:col min="2309" max="2309" width="1.7109375" style="16" customWidth="1"/>
    <x:col min="2310" max="2310" width="14.140625" style="16" bestFit="1" customWidth="1"/>
    <x:col min="2311" max="2311" width="14.28515625" style="16" bestFit="1" customWidth="1"/>
    <x:col min="2312" max="2312" width="11.140625" style="16" customWidth="1"/>
    <x:col min="2313" max="2552" width="9.140625" style="16"/>
    <x:col min="2553" max="2553" width="5.7109375" style="16" customWidth="1"/>
    <x:col min="2554" max="2554" width="26.7109375" style="16" customWidth="1"/>
    <x:col min="2555" max="2556" width="11.7109375" style="16" customWidth="1"/>
    <x:col min="2557" max="2557" width="1.7109375" style="16" customWidth="1"/>
    <x:col min="2558" max="2558" width="13" style="16" customWidth="1"/>
    <x:col min="2559" max="2559" width="11.85546875" style="16" customWidth="1"/>
    <x:col min="2560" max="2560" width="11.42578125" style="16" customWidth="1"/>
    <x:col min="2561" max="2561" width="1.7109375" style="16" customWidth="1"/>
    <x:col min="2562" max="2562" width="14.28515625" style="16" bestFit="1" customWidth="1"/>
    <x:col min="2563" max="2563" width="15.85546875" style="16" bestFit="1" customWidth="1"/>
    <x:col min="2564" max="2564" width="11.140625" style="16" customWidth="1"/>
    <x:col min="2565" max="2565" width="1.7109375" style="16" customWidth="1"/>
    <x:col min="2566" max="2566" width="14.140625" style="16" bestFit="1" customWidth="1"/>
    <x:col min="2567" max="2567" width="14.28515625" style="16" bestFit="1" customWidth="1"/>
    <x:col min="2568" max="2568" width="11.140625" style="16" customWidth="1"/>
    <x:col min="2569" max="2808" width="9.140625" style="16"/>
    <x:col min="2809" max="2809" width="5.7109375" style="16" customWidth="1"/>
    <x:col min="2810" max="2810" width="26.7109375" style="16" customWidth="1"/>
    <x:col min="2811" max="2812" width="11.7109375" style="16" customWidth="1"/>
    <x:col min="2813" max="2813" width="1.7109375" style="16" customWidth="1"/>
    <x:col min="2814" max="2814" width="13" style="16" customWidth="1"/>
    <x:col min="2815" max="2815" width="11.85546875" style="16" customWidth="1"/>
    <x:col min="2816" max="2816" width="11.42578125" style="16" customWidth="1"/>
    <x:col min="2817" max="2817" width="1.7109375" style="16" customWidth="1"/>
    <x:col min="2818" max="2818" width="14.28515625" style="16" bestFit="1" customWidth="1"/>
    <x:col min="2819" max="2819" width="15.85546875" style="16" bestFit="1" customWidth="1"/>
    <x:col min="2820" max="2820" width="11.140625" style="16" customWidth="1"/>
    <x:col min="2821" max="2821" width="1.7109375" style="16" customWidth="1"/>
    <x:col min="2822" max="2822" width="14.140625" style="16" bestFit="1" customWidth="1"/>
    <x:col min="2823" max="2823" width="14.28515625" style="16" bestFit="1" customWidth="1"/>
    <x:col min="2824" max="2824" width="11.140625" style="16" customWidth="1"/>
    <x:col min="2825" max="3064" width="9.140625" style="16"/>
    <x:col min="3065" max="3065" width="5.7109375" style="16" customWidth="1"/>
    <x:col min="3066" max="3066" width="26.7109375" style="16" customWidth="1"/>
    <x:col min="3067" max="3068" width="11.7109375" style="16" customWidth="1"/>
    <x:col min="3069" max="3069" width="1.7109375" style="16" customWidth="1"/>
    <x:col min="3070" max="3070" width="13" style="16" customWidth="1"/>
    <x:col min="3071" max="3071" width="11.85546875" style="16" customWidth="1"/>
    <x:col min="3072" max="3072" width="11.42578125" style="16" customWidth="1"/>
    <x:col min="3073" max="3073" width="1.7109375" style="16" customWidth="1"/>
    <x:col min="3074" max="3074" width="14.28515625" style="16" bestFit="1" customWidth="1"/>
    <x:col min="3075" max="3075" width="15.85546875" style="16" bestFit="1" customWidth="1"/>
    <x:col min="3076" max="3076" width="11.140625" style="16" customWidth="1"/>
    <x:col min="3077" max="3077" width="1.7109375" style="16" customWidth="1"/>
    <x:col min="3078" max="3078" width="14.140625" style="16" bestFit="1" customWidth="1"/>
    <x:col min="3079" max="3079" width="14.28515625" style="16" bestFit="1" customWidth="1"/>
    <x:col min="3080" max="3080" width="11.140625" style="16" customWidth="1"/>
    <x:col min="3081" max="3320" width="9.140625" style="16"/>
    <x:col min="3321" max="3321" width="5.7109375" style="16" customWidth="1"/>
    <x:col min="3322" max="3322" width="26.7109375" style="16" customWidth="1"/>
    <x:col min="3323" max="3324" width="11.7109375" style="16" customWidth="1"/>
    <x:col min="3325" max="3325" width="1.7109375" style="16" customWidth="1"/>
    <x:col min="3326" max="3326" width="13" style="16" customWidth="1"/>
    <x:col min="3327" max="3327" width="11.85546875" style="16" customWidth="1"/>
    <x:col min="3328" max="3328" width="11.42578125" style="16" customWidth="1"/>
    <x:col min="3329" max="3329" width="1.7109375" style="16" customWidth="1"/>
    <x:col min="3330" max="3330" width="14.28515625" style="16" bestFit="1" customWidth="1"/>
    <x:col min="3331" max="3331" width="15.85546875" style="16" bestFit="1" customWidth="1"/>
    <x:col min="3332" max="3332" width="11.140625" style="16" customWidth="1"/>
    <x:col min="3333" max="3333" width="1.7109375" style="16" customWidth="1"/>
    <x:col min="3334" max="3334" width="14.140625" style="16" bestFit="1" customWidth="1"/>
    <x:col min="3335" max="3335" width="14.28515625" style="16" bestFit="1" customWidth="1"/>
    <x:col min="3336" max="3336" width="11.140625" style="16" customWidth="1"/>
    <x:col min="3337" max="3576" width="9.140625" style="16"/>
    <x:col min="3577" max="3577" width="5.7109375" style="16" customWidth="1"/>
    <x:col min="3578" max="3578" width="26.7109375" style="16" customWidth="1"/>
    <x:col min="3579" max="3580" width="11.7109375" style="16" customWidth="1"/>
    <x:col min="3581" max="3581" width="1.7109375" style="16" customWidth="1"/>
    <x:col min="3582" max="3582" width="13" style="16" customWidth="1"/>
    <x:col min="3583" max="3583" width="11.85546875" style="16" customWidth="1"/>
    <x:col min="3584" max="3584" width="11.42578125" style="16" customWidth="1"/>
    <x:col min="3585" max="3585" width="1.7109375" style="16" customWidth="1"/>
    <x:col min="3586" max="3586" width="14.28515625" style="16" bestFit="1" customWidth="1"/>
    <x:col min="3587" max="3587" width="15.85546875" style="16" bestFit="1" customWidth="1"/>
    <x:col min="3588" max="3588" width="11.140625" style="16" customWidth="1"/>
    <x:col min="3589" max="3589" width="1.7109375" style="16" customWidth="1"/>
    <x:col min="3590" max="3590" width="14.140625" style="16" bestFit="1" customWidth="1"/>
    <x:col min="3591" max="3591" width="14.28515625" style="16" bestFit="1" customWidth="1"/>
    <x:col min="3592" max="3592" width="11.140625" style="16" customWidth="1"/>
    <x:col min="3593" max="3832" width="9.140625" style="16"/>
    <x:col min="3833" max="3833" width="5.7109375" style="16" customWidth="1"/>
    <x:col min="3834" max="3834" width="26.7109375" style="16" customWidth="1"/>
    <x:col min="3835" max="3836" width="11.7109375" style="16" customWidth="1"/>
    <x:col min="3837" max="3837" width="1.7109375" style="16" customWidth="1"/>
    <x:col min="3838" max="3838" width="13" style="16" customWidth="1"/>
    <x:col min="3839" max="3839" width="11.85546875" style="16" customWidth="1"/>
    <x:col min="3840" max="3840" width="11.42578125" style="16" customWidth="1"/>
    <x:col min="3841" max="3841" width="1.7109375" style="16" customWidth="1"/>
    <x:col min="3842" max="3842" width="14.28515625" style="16" bestFit="1" customWidth="1"/>
    <x:col min="3843" max="3843" width="15.85546875" style="16" bestFit="1" customWidth="1"/>
    <x:col min="3844" max="3844" width="11.140625" style="16" customWidth="1"/>
    <x:col min="3845" max="3845" width="1.7109375" style="16" customWidth="1"/>
    <x:col min="3846" max="3846" width="14.140625" style="16" bestFit="1" customWidth="1"/>
    <x:col min="3847" max="3847" width="14.28515625" style="16" bestFit="1" customWidth="1"/>
    <x:col min="3848" max="3848" width="11.140625" style="16" customWidth="1"/>
    <x:col min="3849" max="4088" width="9.140625" style="16"/>
    <x:col min="4089" max="4089" width="5.7109375" style="16" customWidth="1"/>
    <x:col min="4090" max="4090" width="26.7109375" style="16" customWidth="1"/>
    <x:col min="4091" max="4092" width="11.7109375" style="16" customWidth="1"/>
    <x:col min="4093" max="4093" width="1.7109375" style="16" customWidth="1"/>
    <x:col min="4094" max="4094" width="13" style="16" customWidth="1"/>
    <x:col min="4095" max="4095" width="11.85546875" style="16" customWidth="1"/>
    <x:col min="4096" max="4096" width="11.42578125" style="16" customWidth="1"/>
    <x:col min="4097" max="4097" width="1.7109375" style="16" customWidth="1"/>
    <x:col min="4098" max="4098" width="14.28515625" style="16" bestFit="1" customWidth="1"/>
    <x:col min="4099" max="4099" width="15.85546875" style="16" bestFit="1" customWidth="1"/>
    <x:col min="4100" max="4100" width="11.140625" style="16" customWidth="1"/>
    <x:col min="4101" max="4101" width="1.7109375" style="16" customWidth="1"/>
    <x:col min="4102" max="4102" width="14.140625" style="16" bestFit="1" customWidth="1"/>
    <x:col min="4103" max="4103" width="14.28515625" style="16" bestFit="1" customWidth="1"/>
    <x:col min="4104" max="4104" width="11.140625" style="16" customWidth="1"/>
    <x:col min="4105" max="4344" width="9.140625" style="16"/>
    <x:col min="4345" max="4345" width="5.7109375" style="16" customWidth="1"/>
    <x:col min="4346" max="4346" width="26.7109375" style="16" customWidth="1"/>
    <x:col min="4347" max="4348" width="11.7109375" style="16" customWidth="1"/>
    <x:col min="4349" max="4349" width="1.7109375" style="16" customWidth="1"/>
    <x:col min="4350" max="4350" width="13" style="16" customWidth="1"/>
    <x:col min="4351" max="4351" width="11.85546875" style="16" customWidth="1"/>
    <x:col min="4352" max="4352" width="11.42578125" style="16" customWidth="1"/>
    <x:col min="4353" max="4353" width="1.7109375" style="16" customWidth="1"/>
    <x:col min="4354" max="4354" width="14.28515625" style="16" bestFit="1" customWidth="1"/>
    <x:col min="4355" max="4355" width="15.85546875" style="16" bestFit="1" customWidth="1"/>
    <x:col min="4356" max="4356" width="11.140625" style="16" customWidth="1"/>
    <x:col min="4357" max="4357" width="1.7109375" style="16" customWidth="1"/>
    <x:col min="4358" max="4358" width="14.140625" style="16" bestFit="1" customWidth="1"/>
    <x:col min="4359" max="4359" width="14.28515625" style="16" bestFit="1" customWidth="1"/>
    <x:col min="4360" max="4360" width="11.140625" style="16" customWidth="1"/>
    <x:col min="4361" max="4600" width="9.140625" style="16"/>
    <x:col min="4601" max="4601" width="5.7109375" style="16" customWidth="1"/>
    <x:col min="4602" max="4602" width="26.7109375" style="16" customWidth="1"/>
    <x:col min="4603" max="4604" width="11.7109375" style="16" customWidth="1"/>
    <x:col min="4605" max="4605" width="1.7109375" style="16" customWidth="1"/>
    <x:col min="4606" max="4606" width="13" style="16" customWidth="1"/>
    <x:col min="4607" max="4607" width="11.85546875" style="16" customWidth="1"/>
    <x:col min="4608" max="4608" width="11.42578125" style="16" customWidth="1"/>
    <x:col min="4609" max="4609" width="1.7109375" style="16" customWidth="1"/>
    <x:col min="4610" max="4610" width="14.28515625" style="16" bestFit="1" customWidth="1"/>
    <x:col min="4611" max="4611" width="15.85546875" style="16" bestFit="1" customWidth="1"/>
    <x:col min="4612" max="4612" width="11.140625" style="16" customWidth="1"/>
    <x:col min="4613" max="4613" width="1.7109375" style="16" customWidth="1"/>
    <x:col min="4614" max="4614" width="14.140625" style="16" bestFit="1" customWidth="1"/>
    <x:col min="4615" max="4615" width="14.28515625" style="16" bestFit="1" customWidth="1"/>
    <x:col min="4616" max="4616" width="11.140625" style="16" customWidth="1"/>
    <x:col min="4617" max="4856" width="9.140625" style="16"/>
    <x:col min="4857" max="4857" width="5.7109375" style="16" customWidth="1"/>
    <x:col min="4858" max="4858" width="26.7109375" style="16" customWidth="1"/>
    <x:col min="4859" max="4860" width="11.7109375" style="16" customWidth="1"/>
    <x:col min="4861" max="4861" width="1.7109375" style="16" customWidth="1"/>
    <x:col min="4862" max="4862" width="13" style="16" customWidth="1"/>
    <x:col min="4863" max="4863" width="11.85546875" style="16" customWidth="1"/>
    <x:col min="4864" max="4864" width="11.42578125" style="16" customWidth="1"/>
    <x:col min="4865" max="4865" width="1.7109375" style="16" customWidth="1"/>
    <x:col min="4866" max="4866" width="14.28515625" style="16" bestFit="1" customWidth="1"/>
    <x:col min="4867" max="4867" width="15.85546875" style="16" bestFit="1" customWidth="1"/>
    <x:col min="4868" max="4868" width="11.140625" style="16" customWidth="1"/>
    <x:col min="4869" max="4869" width="1.7109375" style="16" customWidth="1"/>
    <x:col min="4870" max="4870" width="14.140625" style="16" bestFit="1" customWidth="1"/>
    <x:col min="4871" max="4871" width="14.28515625" style="16" bestFit="1" customWidth="1"/>
    <x:col min="4872" max="4872" width="11.140625" style="16" customWidth="1"/>
    <x:col min="4873" max="5112" width="9.140625" style="16"/>
    <x:col min="5113" max="5113" width="5.7109375" style="16" customWidth="1"/>
    <x:col min="5114" max="5114" width="26.7109375" style="16" customWidth="1"/>
    <x:col min="5115" max="5116" width="11.7109375" style="16" customWidth="1"/>
    <x:col min="5117" max="5117" width="1.7109375" style="16" customWidth="1"/>
    <x:col min="5118" max="5118" width="13" style="16" customWidth="1"/>
    <x:col min="5119" max="5119" width="11.85546875" style="16" customWidth="1"/>
    <x:col min="5120" max="5120" width="11.42578125" style="16" customWidth="1"/>
    <x:col min="5121" max="5121" width="1.7109375" style="16" customWidth="1"/>
    <x:col min="5122" max="5122" width="14.28515625" style="16" bestFit="1" customWidth="1"/>
    <x:col min="5123" max="5123" width="15.85546875" style="16" bestFit="1" customWidth="1"/>
    <x:col min="5124" max="5124" width="11.140625" style="16" customWidth="1"/>
    <x:col min="5125" max="5125" width="1.7109375" style="16" customWidth="1"/>
    <x:col min="5126" max="5126" width="14.140625" style="16" bestFit="1" customWidth="1"/>
    <x:col min="5127" max="5127" width="14.28515625" style="16" bestFit="1" customWidth="1"/>
    <x:col min="5128" max="5128" width="11.140625" style="16" customWidth="1"/>
    <x:col min="5129" max="5368" width="9.140625" style="16"/>
    <x:col min="5369" max="5369" width="5.7109375" style="16" customWidth="1"/>
    <x:col min="5370" max="5370" width="26.7109375" style="16" customWidth="1"/>
    <x:col min="5371" max="5372" width="11.7109375" style="16" customWidth="1"/>
    <x:col min="5373" max="5373" width="1.7109375" style="16" customWidth="1"/>
    <x:col min="5374" max="5374" width="13" style="16" customWidth="1"/>
    <x:col min="5375" max="5375" width="11.85546875" style="16" customWidth="1"/>
    <x:col min="5376" max="5376" width="11.42578125" style="16" customWidth="1"/>
    <x:col min="5377" max="5377" width="1.7109375" style="16" customWidth="1"/>
    <x:col min="5378" max="5378" width="14.28515625" style="16" bestFit="1" customWidth="1"/>
    <x:col min="5379" max="5379" width="15.85546875" style="16" bestFit="1" customWidth="1"/>
    <x:col min="5380" max="5380" width="11.140625" style="16" customWidth="1"/>
    <x:col min="5381" max="5381" width="1.7109375" style="16" customWidth="1"/>
    <x:col min="5382" max="5382" width="14.140625" style="16" bestFit="1" customWidth="1"/>
    <x:col min="5383" max="5383" width="14.28515625" style="16" bestFit="1" customWidth="1"/>
    <x:col min="5384" max="5384" width="11.140625" style="16" customWidth="1"/>
    <x:col min="5385" max="5624" width="9.140625" style="16"/>
    <x:col min="5625" max="5625" width="5.7109375" style="16" customWidth="1"/>
    <x:col min="5626" max="5626" width="26.7109375" style="16" customWidth="1"/>
    <x:col min="5627" max="5628" width="11.7109375" style="16" customWidth="1"/>
    <x:col min="5629" max="5629" width="1.7109375" style="16" customWidth="1"/>
    <x:col min="5630" max="5630" width="13" style="16" customWidth="1"/>
    <x:col min="5631" max="5631" width="11.85546875" style="16" customWidth="1"/>
    <x:col min="5632" max="5632" width="11.42578125" style="16" customWidth="1"/>
    <x:col min="5633" max="5633" width="1.7109375" style="16" customWidth="1"/>
    <x:col min="5634" max="5634" width="14.28515625" style="16" bestFit="1" customWidth="1"/>
    <x:col min="5635" max="5635" width="15.85546875" style="16" bestFit="1" customWidth="1"/>
    <x:col min="5636" max="5636" width="11.140625" style="16" customWidth="1"/>
    <x:col min="5637" max="5637" width="1.7109375" style="16" customWidth="1"/>
    <x:col min="5638" max="5638" width="14.140625" style="16" bestFit="1" customWidth="1"/>
    <x:col min="5639" max="5639" width="14.28515625" style="16" bestFit="1" customWidth="1"/>
    <x:col min="5640" max="5640" width="11.140625" style="16" customWidth="1"/>
    <x:col min="5641" max="5880" width="9.140625" style="16"/>
    <x:col min="5881" max="5881" width="5.7109375" style="16" customWidth="1"/>
    <x:col min="5882" max="5882" width="26.7109375" style="16" customWidth="1"/>
    <x:col min="5883" max="5884" width="11.7109375" style="16" customWidth="1"/>
    <x:col min="5885" max="5885" width="1.7109375" style="16" customWidth="1"/>
    <x:col min="5886" max="5886" width="13" style="16" customWidth="1"/>
    <x:col min="5887" max="5887" width="11.85546875" style="16" customWidth="1"/>
    <x:col min="5888" max="5888" width="11.42578125" style="16" customWidth="1"/>
    <x:col min="5889" max="5889" width="1.7109375" style="16" customWidth="1"/>
    <x:col min="5890" max="5890" width="14.28515625" style="16" bestFit="1" customWidth="1"/>
    <x:col min="5891" max="5891" width="15.85546875" style="16" bestFit="1" customWidth="1"/>
    <x:col min="5892" max="5892" width="11.140625" style="16" customWidth="1"/>
    <x:col min="5893" max="5893" width="1.7109375" style="16" customWidth="1"/>
    <x:col min="5894" max="5894" width="14.140625" style="16" bestFit="1" customWidth="1"/>
    <x:col min="5895" max="5895" width="14.28515625" style="16" bestFit="1" customWidth="1"/>
    <x:col min="5896" max="5896" width="11.140625" style="16" customWidth="1"/>
    <x:col min="5897" max="6136" width="9.140625" style="16"/>
    <x:col min="6137" max="6137" width="5.7109375" style="16" customWidth="1"/>
    <x:col min="6138" max="6138" width="26.7109375" style="16" customWidth="1"/>
    <x:col min="6139" max="6140" width="11.7109375" style="16" customWidth="1"/>
    <x:col min="6141" max="6141" width="1.7109375" style="16" customWidth="1"/>
    <x:col min="6142" max="6142" width="13" style="16" customWidth="1"/>
    <x:col min="6143" max="6143" width="11.85546875" style="16" customWidth="1"/>
    <x:col min="6144" max="6144" width="11.42578125" style="16" customWidth="1"/>
    <x:col min="6145" max="6145" width="1.7109375" style="16" customWidth="1"/>
    <x:col min="6146" max="6146" width="14.28515625" style="16" bestFit="1" customWidth="1"/>
    <x:col min="6147" max="6147" width="15.85546875" style="16" bestFit="1" customWidth="1"/>
    <x:col min="6148" max="6148" width="11.140625" style="16" customWidth="1"/>
    <x:col min="6149" max="6149" width="1.7109375" style="16" customWidth="1"/>
    <x:col min="6150" max="6150" width="14.140625" style="16" bestFit="1" customWidth="1"/>
    <x:col min="6151" max="6151" width="14.28515625" style="16" bestFit="1" customWidth="1"/>
    <x:col min="6152" max="6152" width="11.140625" style="16" customWidth="1"/>
    <x:col min="6153" max="6392" width="9.140625" style="16"/>
    <x:col min="6393" max="6393" width="5.7109375" style="16" customWidth="1"/>
    <x:col min="6394" max="6394" width="26.7109375" style="16" customWidth="1"/>
    <x:col min="6395" max="6396" width="11.7109375" style="16" customWidth="1"/>
    <x:col min="6397" max="6397" width="1.7109375" style="16" customWidth="1"/>
    <x:col min="6398" max="6398" width="13" style="16" customWidth="1"/>
    <x:col min="6399" max="6399" width="11.85546875" style="16" customWidth="1"/>
    <x:col min="6400" max="6400" width="11.42578125" style="16" customWidth="1"/>
    <x:col min="6401" max="6401" width="1.7109375" style="16" customWidth="1"/>
    <x:col min="6402" max="6402" width="14.28515625" style="16" bestFit="1" customWidth="1"/>
    <x:col min="6403" max="6403" width="15.85546875" style="16" bestFit="1" customWidth="1"/>
    <x:col min="6404" max="6404" width="11.140625" style="16" customWidth="1"/>
    <x:col min="6405" max="6405" width="1.7109375" style="16" customWidth="1"/>
    <x:col min="6406" max="6406" width="14.140625" style="16" bestFit="1" customWidth="1"/>
    <x:col min="6407" max="6407" width="14.28515625" style="16" bestFit="1" customWidth="1"/>
    <x:col min="6408" max="6408" width="11.140625" style="16" customWidth="1"/>
    <x:col min="6409" max="6648" width="9.140625" style="16"/>
    <x:col min="6649" max="6649" width="5.7109375" style="16" customWidth="1"/>
    <x:col min="6650" max="6650" width="26.7109375" style="16" customWidth="1"/>
    <x:col min="6651" max="6652" width="11.7109375" style="16" customWidth="1"/>
    <x:col min="6653" max="6653" width="1.7109375" style="16" customWidth="1"/>
    <x:col min="6654" max="6654" width="13" style="16" customWidth="1"/>
    <x:col min="6655" max="6655" width="11.85546875" style="16" customWidth="1"/>
    <x:col min="6656" max="6656" width="11.42578125" style="16" customWidth="1"/>
    <x:col min="6657" max="6657" width="1.7109375" style="16" customWidth="1"/>
    <x:col min="6658" max="6658" width="14.28515625" style="16" bestFit="1" customWidth="1"/>
    <x:col min="6659" max="6659" width="15.85546875" style="16" bestFit="1" customWidth="1"/>
    <x:col min="6660" max="6660" width="11.140625" style="16" customWidth="1"/>
    <x:col min="6661" max="6661" width="1.7109375" style="16" customWidth="1"/>
    <x:col min="6662" max="6662" width="14.140625" style="16" bestFit="1" customWidth="1"/>
    <x:col min="6663" max="6663" width="14.28515625" style="16" bestFit="1" customWidth="1"/>
    <x:col min="6664" max="6664" width="11.140625" style="16" customWidth="1"/>
    <x:col min="6665" max="6904" width="9.140625" style="16"/>
    <x:col min="6905" max="6905" width="5.7109375" style="16" customWidth="1"/>
    <x:col min="6906" max="6906" width="26.7109375" style="16" customWidth="1"/>
    <x:col min="6907" max="6908" width="11.7109375" style="16" customWidth="1"/>
    <x:col min="6909" max="6909" width="1.7109375" style="16" customWidth="1"/>
    <x:col min="6910" max="6910" width="13" style="16" customWidth="1"/>
    <x:col min="6911" max="6911" width="11.85546875" style="16" customWidth="1"/>
    <x:col min="6912" max="6912" width="11.42578125" style="16" customWidth="1"/>
    <x:col min="6913" max="6913" width="1.7109375" style="16" customWidth="1"/>
    <x:col min="6914" max="6914" width="14.28515625" style="16" bestFit="1" customWidth="1"/>
    <x:col min="6915" max="6915" width="15.85546875" style="16" bestFit="1" customWidth="1"/>
    <x:col min="6916" max="6916" width="11.140625" style="16" customWidth="1"/>
    <x:col min="6917" max="6917" width="1.7109375" style="16" customWidth="1"/>
    <x:col min="6918" max="6918" width="14.140625" style="16" bestFit="1" customWidth="1"/>
    <x:col min="6919" max="6919" width="14.28515625" style="16" bestFit="1" customWidth="1"/>
    <x:col min="6920" max="6920" width="11.140625" style="16" customWidth="1"/>
    <x:col min="6921" max="7160" width="9.140625" style="16"/>
    <x:col min="7161" max="7161" width="5.7109375" style="16" customWidth="1"/>
    <x:col min="7162" max="7162" width="26.7109375" style="16" customWidth="1"/>
    <x:col min="7163" max="7164" width="11.7109375" style="16" customWidth="1"/>
    <x:col min="7165" max="7165" width="1.7109375" style="16" customWidth="1"/>
    <x:col min="7166" max="7166" width="13" style="16" customWidth="1"/>
    <x:col min="7167" max="7167" width="11.85546875" style="16" customWidth="1"/>
    <x:col min="7168" max="7168" width="11.42578125" style="16" customWidth="1"/>
    <x:col min="7169" max="7169" width="1.7109375" style="16" customWidth="1"/>
    <x:col min="7170" max="7170" width="14.28515625" style="16" bestFit="1" customWidth="1"/>
    <x:col min="7171" max="7171" width="15.85546875" style="16" bestFit="1" customWidth="1"/>
    <x:col min="7172" max="7172" width="11.140625" style="16" customWidth="1"/>
    <x:col min="7173" max="7173" width="1.7109375" style="16" customWidth="1"/>
    <x:col min="7174" max="7174" width="14.140625" style="16" bestFit="1" customWidth="1"/>
    <x:col min="7175" max="7175" width="14.28515625" style="16" bestFit="1" customWidth="1"/>
    <x:col min="7176" max="7176" width="11.140625" style="16" customWidth="1"/>
    <x:col min="7177" max="7416" width="9.140625" style="16"/>
    <x:col min="7417" max="7417" width="5.7109375" style="16" customWidth="1"/>
    <x:col min="7418" max="7418" width="26.7109375" style="16" customWidth="1"/>
    <x:col min="7419" max="7420" width="11.7109375" style="16" customWidth="1"/>
    <x:col min="7421" max="7421" width="1.7109375" style="16" customWidth="1"/>
    <x:col min="7422" max="7422" width="13" style="16" customWidth="1"/>
    <x:col min="7423" max="7423" width="11.85546875" style="16" customWidth="1"/>
    <x:col min="7424" max="7424" width="11.42578125" style="16" customWidth="1"/>
    <x:col min="7425" max="7425" width="1.7109375" style="16" customWidth="1"/>
    <x:col min="7426" max="7426" width="14.28515625" style="16" bestFit="1" customWidth="1"/>
    <x:col min="7427" max="7427" width="15.85546875" style="16" bestFit="1" customWidth="1"/>
    <x:col min="7428" max="7428" width="11.140625" style="16" customWidth="1"/>
    <x:col min="7429" max="7429" width="1.7109375" style="16" customWidth="1"/>
    <x:col min="7430" max="7430" width="14.140625" style="16" bestFit="1" customWidth="1"/>
    <x:col min="7431" max="7431" width="14.28515625" style="16" bestFit="1" customWidth="1"/>
    <x:col min="7432" max="7432" width="11.140625" style="16" customWidth="1"/>
    <x:col min="7433" max="7672" width="9.140625" style="16"/>
    <x:col min="7673" max="7673" width="5.7109375" style="16" customWidth="1"/>
    <x:col min="7674" max="7674" width="26.7109375" style="16" customWidth="1"/>
    <x:col min="7675" max="7676" width="11.7109375" style="16" customWidth="1"/>
    <x:col min="7677" max="7677" width="1.7109375" style="16" customWidth="1"/>
    <x:col min="7678" max="7678" width="13" style="16" customWidth="1"/>
    <x:col min="7679" max="7679" width="11.85546875" style="16" customWidth="1"/>
    <x:col min="7680" max="7680" width="11.42578125" style="16" customWidth="1"/>
    <x:col min="7681" max="7681" width="1.7109375" style="16" customWidth="1"/>
    <x:col min="7682" max="7682" width="14.28515625" style="16" bestFit="1" customWidth="1"/>
    <x:col min="7683" max="7683" width="15.85546875" style="16" bestFit="1" customWidth="1"/>
    <x:col min="7684" max="7684" width="11.140625" style="16" customWidth="1"/>
    <x:col min="7685" max="7685" width="1.7109375" style="16" customWidth="1"/>
    <x:col min="7686" max="7686" width="14.140625" style="16" bestFit="1" customWidth="1"/>
    <x:col min="7687" max="7687" width="14.28515625" style="16" bestFit="1" customWidth="1"/>
    <x:col min="7688" max="7688" width="11.140625" style="16" customWidth="1"/>
    <x:col min="7689" max="7928" width="9.140625" style="16"/>
    <x:col min="7929" max="7929" width="5.7109375" style="16" customWidth="1"/>
    <x:col min="7930" max="7930" width="26.7109375" style="16" customWidth="1"/>
    <x:col min="7931" max="7932" width="11.7109375" style="16" customWidth="1"/>
    <x:col min="7933" max="7933" width="1.7109375" style="16" customWidth="1"/>
    <x:col min="7934" max="7934" width="13" style="16" customWidth="1"/>
    <x:col min="7935" max="7935" width="11.85546875" style="16" customWidth="1"/>
    <x:col min="7936" max="7936" width="11.42578125" style="16" customWidth="1"/>
    <x:col min="7937" max="7937" width="1.7109375" style="16" customWidth="1"/>
    <x:col min="7938" max="7938" width="14.28515625" style="16" bestFit="1" customWidth="1"/>
    <x:col min="7939" max="7939" width="15.85546875" style="16" bestFit="1" customWidth="1"/>
    <x:col min="7940" max="7940" width="11.140625" style="16" customWidth="1"/>
    <x:col min="7941" max="7941" width="1.7109375" style="16" customWidth="1"/>
    <x:col min="7942" max="7942" width="14.140625" style="16" bestFit="1" customWidth="1"/>
    <x:col min="7943" max="7943" width="14.28515625" style="16" bestFit="1" customWidth="1"/>
    <x:col min="7944" max="7944" width="11.140625" style="16" customWidth="1"/>
    <x:col min="7945" max="8184" width="9.140625" style="16"/>
    <x:col min="8185" max="8185" width="5.7109375" style="16" customWidth="1"/>
    <x:col min="8186" max="8186" width="26.7109375" style="16" customWidth="1"/>
    <x:col min="8187" max="8188" width="11.7109375" style="16" customWidth="1"/>
    <x:col min="8189" max="8189" width="1.7109375" style="16" customWidth="1"/>
    <x:col min="8190" max="8190" width="13" style="16" customWidth="1"/>
    <x:col min="8191" max="8191" width="11.85546875" style="16" customWidth="1"/>
    <x:col min="8192" max="8192" width="11.42578125" style="16" customWidth="1"/>
    <x:col min="8193" max="8193" width="1.7109375" style="16" customWidth="1"/>
    <x:col min="8194" max="8194" width="14.28515625" style="16" bestFit="1" customWidth="1"/>
    <x:col min="8195" max="8195" width="15.85546875" style="16" bestFit="1" customWidth="1"/>
    <x:col min="8196" max="8196" width="11.140625" style="16" customWidth="1"/>
    <x:col min="8197" max="8197" width="1.7109375" style="16" customWidth="1"/>
    <x:col min="8198" max="8198" width="14.140625" style="16" bestFit="1" customWidth="1"/>
    <x:col min="8199" max="8199" width="14.28515625" style="16" bestFit="1" customWidth="1"/>
    <x:col min="8200" max="8200" width="11.140625" style="16" customWidth="1"/>
    <x:col min="8201" max="8440" width="9.140625" style="16"/>
    <x:col min="8441" max="8441" width="5.7109375" style="16" customWidth="1"/>
    <x:col min="8442" max="8442" width="26.7109375" style="16" customWidth="1"/>
    <x:col min="8443" max="8444" width="11.7109375" style="16" customWidth="1"/>
    <x:col min="8445" max="8445" width="1.7109375" style="16" customWidth="1"/>
    <x:col min="8446" max="8446" width="13" style="16" customWidth="1"/>
    <x:col min="8447" max="8447" width="11.85546875" style="16" customWidth="1"/>
    <x:col min="8448" max="8448" width="11.42578125" style="16" customWidth="1"/>
    <x:col min="8449" max="8449" width="1.7109375" style="16" customWidth="1"/>
    <x:col min="8450" max="8450" width="14.28515625" style="16" bestFit="1" customWidth="1"/>
    <x:col min="8451" max="8451" width="15.85546875" style="16" bestFit="1" customWidth="1"/>
    <x:col min="8452" max="8452" width="11.140625" style="16" customWidth="1"/>
    <x:col min="8453" max="8453" width="1.7109375" style="16" customWidth="1"/>
    <x:col min="8454" max="8454" width="14.140625" style="16" bestFit="1" customWidth="1"/>
    <x:col min="8455" max="8455" width="14.28515625" style="16" bestFit="1" customWidth="1"/>
    <x:col min="8456" max="8456" width="11.140625" style="16" customWidth="1"/>
    <x:col min="8457" max="8696" width="9.140625" style="16"/>
    <x:col min="8697" max="8697" width="5.7109375" style="16" customWidth="1"/>
    <x:col min="8698" max="8698" width="26.7109375" style="16" customWidth="1"/>
    <x:col min="8699" max="8700" width="11.7109375" style="16" customWidth="1"/>
    <x:col min="8701" max="8701" width="1.7109375" style="16" customWidth="1"/>
    <x:col min="8702" max="8702" width="13" style="16" customWidth="1"/>
    <x:col min="8703" max="8703" width="11.85546875" style="16" customWidth="1"/>
    <x:col min="8704" max="8704" width="11.42578125" style="16" customWidth="1"/>
    <x:col min="8705" max="8705" width="1.7109375" style="16" customWidth="1"/>
    <x:col min="8706" max="8706" width="14.28515625" style="16" bestFit="1" customWidth="1"/>
    <x:col min="8707" max="8707" width="15.85546875" style="16" bestFit="1" customWidth="1"/>
    <x:col min="8708" max="8708" width="11.140625" style="16" customWidth="1"/>
    <x:col min="8709" max="8709" width="1.7109375" style="16" customWidth="1"/>
    <x:col min="8710" max="8710" width="14.140625" style="16" bestFit="1" customWidth="1"/>
    <x:col min="8711" max="8711" width="14.28515625" style="16" bestFit="1" customWidth="1"/>
    <x:col min="8712" max="8712" width="11.140625" style="16" customWidth="1"/>
    <x:col min="8713" max="8952" width="9.140625" style="16"/>
    <x:col min="8953" max="8953" width="5.7109375" style="16" customWidth="1"/>
    <x:col min="8954" max="8954" width="26.7109375" style="16" customWidth="1"/>
    <x:col min="8955" max="8956" width="11.7109375" style="16" customWidth="1"/>
    <x:col min="8957" max="8957" width="1.7109375" style="16" customWidth="1"/>
    <x:col min="8958" max="8958" width="13" style="16" customWidth="1"/>
    <x:col min="8959" max="8959" width="11.85546875" style="16" customWidth="1"/>
    <x:col min="8960" max="8960" width="11.42578125" style="16" customWidth="1"/>
    <x:col min="8961" max="8961" width="1.7109375" style="16" customWidth="1"/>
    <x:col min="8962" max="8962" width="14.28515625" style="16" bestFit="1" customWidth="1"/>
    <x:col min="8963" max="8963" width="15.85546875" style="16" bestFit="1" customWidth="1"/>
    <x:col min="8964" max="8964" width="11.140625" style="16" customWidth="1"/>
    <x:col min="8965" max="8965" width="1.7109375" style="16" customWidth="1"/>
    <x:col min="8966" max="8966" width="14.140625" style="16" bestFit="1" customWidth="1"/>
    <x:col min="8967" max="8967" width="14.28515625" style="16" bestFit="1" customWidth="1"/>
    <x:col min="8968" max="8968" width="11.140625" style="16" customWidth="1"/>
    <x:col min="8969" max="9208" width="9.140625" style="16"/>
    <x:col min="9209" max="9209" width="5.7109375" style="16" customWidth="1"/>
    <x:col min="9210" max="9210" width="26.7109375" style="16" customWidth="1"/>
    <x:col min="9211" max="9212" width="11.7109375" style="16" customWidth="1"/>
    <x:col min="9213" max="9213" width="1.7109375" style="16" customWidth="1"/>
    <x:col min="9214" max="9214" width="13" style="16" customWidth="1"/>
    <x:col min="9215" max="9215" width="11.85546875" style="16" customWidth="1"/>
    <x:col min="9216" max="9216" width="11.42578125" style="16" customWidth="1"/>
    <x:col min="9217" max="9217" width="1.7109375" style="16" customWidth="1"/>
    <x:col min="9218" max="9218" width="14.28515625" style="16" bestFit="1" customWidth="1"/>
    <x:col min="9219" max="9219" width="15.85546875" style="16" bestFit="1" customWidth="1"/>
    <x:col min="9220" max="9220" width="11.140625" style="16" customWidth="1"/>
    <x:col min="9221" max="9221" width="1.7109375" style="16" customWidth="1"/>
    <x:col min="9222" max="9222" width="14.140625" style="16" bestFit="1" customWidth="1"/>
    <x:col min="9223" max="9223" width="14.28515625" style="16" bestFit="1" customWidth="1"/>
    <x:col min="9224" max="9224" width="11.140625" style="16" customWidth="1"/>
    <x:col min="9225" max="9464" width="9.140625" style="16"/>
    <x:col min="9465" max="9465" width="5.7109375" style="16" customWidth="1"/>
    <x:col min="9466" max="9466" width="26.7109375" style="16" customWidth="1"/>
    <x:col min="9467" max="9468" width="11.7109375" style="16" customWidth="1"/>
    <x:col min="9469" max="9469" width="1.7109375" style="16" customWidth="1"/>
    <x:col min="9470" max="9470" width="13" style="16" customWidth="1"/>
    <x:col min="9471" max="9471" width="11.85546875" style="16" customWidth="1"/>
    <x:col min="9472" max="9472" width="11.42578125" style="16" customWidth="1"/>
    <x:col min="9473" max="9473" width="1.7109375" style="16" customWidth="1"/>
    <x:col min="9474" max="9474" width="14.28515625" style="16" bestFit="1" customWidth="1"/>
    <x:col min="9475" max="9475" width="15.85546875" style="16" bestFit="1" customWidth="1"/>
    <x:col min="9476" max="9476" width="11.140625" style="16" customWidth="1"/>
    <x:col min="9477" max="9477" width="1.7109375" style="16" customWidth="1"/>
    <x:col min="9478" max="9478" width="14.140625" style="16" bestFit="1" customWidth="1"/>
    <x:col min="9479" max="9479" width="14.28515625" style="16" bestFit="1" customWidth="1"/>
    <x:col min="9480" max="9480" width="11.140625" style="16" customWidth="1"/>
    <x:col min="9481" max="9720" width="9.140625" style="16"/>
    <x:col min="9721" max="9721" width="5.7109375" style="16" customWidth="1"/>
    <x:col min="9722" max="9722" width="26.7109375" style="16" customWidth="1"/>
    <x:col min="9723" max="9724" width="11.7109375" style="16" customWidth="1"/>
    <x:col min="9725" max="9725" width="1.7109375" style="16" customWidth="1"/>
    <x:col min="9726" max="9726" width="13" style="16" customWidth="1"/>
    <x:col min="9727" max="9727" width="11.85546875" style="16" customWidth="1"/>
    <x:col min="9728" max="9728" width="11.42578125" style="16" customWidth="1"/>
    <x:col min="9729" max="9729" width="1.7109375" style="16" customWidth="1"/>
    <x:col min="9730" max="9730" width="14.28515625" style="16" bestFit="1" customWidth="1"/>
    <x:col min="9731" max="9731" width="15.85546875" style="16" bestFit="1" customWidth="1"/>
    <x:col min="9732" max="9732" width="11.140625" style="16" customWidth="1"/>
    <x:col min="9733" max="9733" width="1.7109375" style="16" customWidth="1"/>
    <x:col min="9734" max="9734" width="14.140625" style="16" bestFit="1" customWidth="1"/>
    <x:col min="9735" max="9735" width="14.28515625" style="16" bestFit="1" customWidth="1"/>
    <x:col min="9736" max="9736" width="11.140625" style="16" customWidth="1"/>
    <x:col min="9737" max="9976" width="9.140625" style="16"/>
    <x:col min="9977" max="9977" width="5.7109375" style="16" customWidth="1"/>
    <x:col min="9978" max="9978" width="26.7109375" style="16" customWidth="1"/>
    <x:col min="9979" max="9980" width="11.7109375" style="16" customWidth="1"/>
    <x:col min="9981" max="9981" width="1.7109375" style="16" customWidth="1"/>
    <x:col min="9982" max="9982" width="13" style="16" customWidth="1"/>
    <x:col min="9983" max="9983" width="11.85546875" style="16" customWidth="1"/>
    <x:col min="9984" max="9984" width="11.42578125" style="16" customWidth="1"/>
    <x:col min="9985" max="9985" width="1.7109375" style="16" customWidth="1"/>
    <x:col min="9986" max="9986" width="14.28515625" style="16" bestFit="1" customWidth="1"/>
    <x:col min="9987" max="9987" width="15.85546875" style="16" bestFit="1" customWidth="1"/>
    <x:col min="9988" max="9988" width="11.140625" style="16" customWidth="1"/>
    <x:col min="9989" max="9989" width="1.7109375" style="16" customWidth="1"/>
    <x:col min="9990" max="9990" width="14.140625" style="16" bestFit="1" customWidth="1"/>
    <x:col min="9991" max="9991" width="14.28515625" style="16" bestFit="1" customWidth="1"/>
    <x:col min="9992" max="9992" width="11.140625" style="16" customWidth="1"/>
    <x:col min="9993" max="10232" width="9.140625" style="16"/>
    <x:col min="10233" max="10233" width="5.7109375" style="16" customWidth="1"/>
    <x:col min="10234" max="10234" width="26.7109375" style="16" customWidth="1"/>
    <x:col min="10235" max="10236" width="11.7109375" style="16" customWidth="1"/>
    <x:col min="10237" max="10237" width="1.7109375" style="16" customWidth="1"/>
    <x:col min="10238" max="10238" width="13" style="16" customWidth="1"/>
    <x:col min="10239" max="10239" width="11.85546875" style="16" customWidth="1"/>
    <x:col min="10240" max="10240" width="11.42578125" style="16" customWidth="1"/>
    <x:col min="10241" max="10241" width="1.7109375" style="16" customWidth="1"/>
    <x:col min="10242" max="10242" width="14.28515625" style="16" bestFit="1" customWidth="1"/>
    <x:col min="10243" max="10243" width="15.85546875" style="16" bestFit="1" customWidth="1"/>
    <x:col min="10244" max="10244" width="11.140625" style="16" customWidth="1"/>
    <x:col min="10245" max="10245" width="1.7109375" style="16" customWidth="1"/>
    <x:col min="10246" max="10246" width="14.140625" style="16" bestFit="1" customWidth="1"/>
    <x:col min="10247" max="10247" width="14.28515625" style="16" bestFit="1" customWidth="1"/>
    <x:col min="10248" max="10248" width="11.140625" style="16" customWidth="1"/>
    <x:col min="10249" max="10488" width="9.140625" style="16"/>
    <x:col min="10489" max="10489" width="5.7109375" style="16" customWidth="1"/>
    <x:col min="10490" max="10490" width="26.7109375" style="16" customWidth="1"/>
    <x:col min="10491" max="10492" width="11.7109375" style="16" customWidth="1"/>
    <x:col min="10493" max="10493" width="1.7109375" style="16" customWidth="1"/>
    <x:col min="10494" max="10494" width="13" style="16" customWidth="1"/>
    <x:col min="10495" max="10495" width="11.85546875" style="16" customWidth="1"/>
    <x:col min="10496" max="10496" width="11.42578125" style="16" customWidth="1"/>
    <x:col min="10497" max="10497" width="1.7109375" style="16" customWidth="1"/>
    <x:col min="10498" max="10498" width="14.28515625" style="16" bestFit="1" customWidth="1"/>
    <x:col min="10499" max="10499" width="15.85546875" style="16" bestFit="1" customWidth="1"/>
    <x:col min="10500" max="10500" width="11.140625" style="16" customWidth="1"/>
    <x:col min="10501" max="10501" width="1.7109375" style="16" customWidth="1"/>
    <x:col min="10502" max="10502" width="14.140625" style="16" bestFit="1" customWidth="1"/>
    <x:col min="10503" max="10503" width="14.28515625" style="16" bestFit="1" customWidth="1"/>
    <x:col min="10504" max="10504" width="11.140625" style="16" customWidth="1"/>
    <x:col min="10505" max="10744" width="9.140625" style="16"/>
    <x:col min="10745" max="10745" width="5.7109375" style="16" customWidth="1"/>
    <x:col min="10746" max="10746" width="26.7109375" style="16" customWidth="1"/>
    <x:col min="10747" max="10748" width="11.7109375" style="16" customWidth="1"/>
    <x:col min="10749" max="10749" width="1.7109375" style="16" customWidth="1"/>
    <x:col min="10750" max="10750" width="13" style="16" customWidth="1"/>
    <x:col min="10751" max="10751" width="11.85546875" style="16" customWidth="1"/>
    <x:col min="10752" max="10752" width="11.42578125" style="16" customWidth="1"/>
    <x:col min="10753" max="10753" width="1.7109375" style="16" customWidth="1"/>
    <x:col min="10754" max="10754" width="14.28515625" style="16" bestFit="1" customWidth="1"/>
    <x:col min="10755" max="10755" width="15.85546875" style="16" bestFit="1" customWidth="1"/>
    <x:col min="10756" max="10756" width="11.140625" style="16" customWidth="1"/>
    <x:col min="10757" max="10757" width="1.7109375" style="16" customWidth="1"/>
    <x:col min="10758" max="10758" width="14.140625" style="16" bestFit="1" customWidth="1"/>
    <x:col min="10759" max="10759" width="14.28515625" style="16" bestFit="1" customWidth="1"/>
    <x:col min="10760" max="10760" width="11.140625" style="16" customWidth="1"/>
    <x:col min="10761" max="11000" width="9.140625" style="16"/>
    <x:col min="11001" max="11001" width="5.7109375" style="16" customWidth="1"/>
    <x:col min="11002" max="11002" width="26.7109375" style="16" customWidth="1"/>
    <x:col min="11003" max="11004" width="11.7109375" style="16" customWidth="1"/>
    <x:col min="11005" max="11005" width="1.7109375" style="16" customWidth="1"/>
    <x:col min="11006" max="11006" width="13" style="16" customWidth="1"/>
    <x:col min="11007" max="11007" width="11.85546875" style="16" customWidth="1"/>
    <x:col min="11008" max="11008" width="11.42578125" style="16" customWidth="1"/>
    <x:col min="11009" max="11009" width="1.7109375" style="16" customWidth="1"/>
    <x:col min="11010" max="11010" width="14.28515625" style="16" bestFit="1" customWidth="1"/>
    <x:col min="11011" max="11011" width="15.85546875" style="16" bestFit="1" customWidth="1"/>
    <x:col min="11012" max="11012" width="11.140625" style="16" customWidth="1"/>
    <x:col min="11013" max="11013" width="1.7109375" style="16" customWidth="1"/>
    <x:col min="11014" max="11014" width="14.140625" style="16" bestFit="1" customWidth="1"/>
    <x:col min="11015" max="11015" width="14.28515625" style="16" bestFit="1" customWidth="1"/>
    <x:col min="11016" max="11016" width="11.140625" style="16" customWidth="1"/>
    <x:col min="11017" max="11256" width="9.140625" style="16"/>
    <x:col min="11257" max="11257" width="5.7109375" style="16" customWidth="1"/>
    <x:col min="11258" max="11258" width="26.7109375" style="16" customWidth="1"/>
    <x:col min="11259" max="11260" width="11.7109375" style="16" customWidth="1"/>
    <x:col min="11261" max="11261" width="1.7109375" style="16" customWidth="1"/>
    <x:col min="11262" max="11262" width="13" style="16" customWidth="1"/>
    <x:col min="11263" max="11263" width="11.85546875" style="16" customWidth="1"/>
    <x:col min="11264" max="11264" width="11.42578125" style="16" customWidth="1"/>
    <x:col min="11265" max="11265" width="1.7109375" style="16" customWidth="1"/>
    <x:col min="11266" max="11266" width="14.28515625" style="16" bestFit="1" customWidth="1"/>
    <x:col min="11267" max="11267" width="15.85546875" style="16" bestFit="1" customWidth="1"/>
    <x:col min="11268" max="11268" width="11.140625" style="16" customWidth="1"/>
    <x:col min="11269" max="11269" width="1.7109375" style="16" customWidth="1"/>
    <x:col min="11270" max="11270" width="14.140625" style="16" bestFit="1" customWidth="1"/>
    <x:col min="11271" max="11271" width="14.28515625" style="16" bestFit="1" customWidth="1"/>
    <x:col min="11272" max="11272" width="11.140625" style="16" customWidth="1"/>
    <x:col min="11273" max="11512" width="9.140625" style="16"/>
    <x:col min="11513" max="11513" width="5.7109375" style="16" customWidth="1"/>
    <x:col min="11514" max="11514" width="26.7109375" style="16" customWidth="1"/>
    <x:col min="11515" max="11516" width="11.7109375" style="16" customWidth="1"/>
    <x:col min="11517" max="11517" width="1.7109375" style="16" customWidth="1"/>
    <x:col min="11518" max="11518" width="13" style="16" customWidth="1"/>
    <x:col min="11519" max="11519" width="11.85546875" style="16" customWidth="1"/>
    <x:col min="11520" max="11520" width="11.42578125" style="16" customWidth="1"/>
    <x:col min="11521" max="11521" width="1.7109375" style="16" customWidth="1"/>
    <x:col min="11522" max="11522" width="14.28515625" style="16" bestFit="1" customWidth="1"/>
    <x:col min="11523" max="11523" width="15.85546875" style="16" bestFit="1" customWidth="1"/>
    <x:col min="11524" max="11524" width="11.140625" style="16" customWidth="1"/>
    <x:col min="11525" max="11525" width="1.7109375" style="16" customWidth="1"/>
    <x:col min="11526" max="11526" width="14.140625" style="16" bestFit="1" customWidth="1"/>
    <x:col min="11527" max="11527" width="14.28515625" style="16" bestFit="1" customWidth="1"/>
    <x:col min="11528" max="11528" width="11.140625" style="16" customWidth="1"/>
    <x:col min="11529" max="11768" width="9.140625" style="16"/>
    <x:col min="11769" max="11769" width="5.7109375" style="16" customWidth="1"/>
    <x:col min="11770" max="11770" width="26.7109375" style="16" customWidth="1"/>
    <x:col min="11771" max="11772" width="11.7109375" style="16" customWidth="1"/>
    <x:col min="11773" max="11773" width="1.7109375" style="16" customWidth="1"/>
    <x:col min="11774" max="11774" width="13" style="16" customWidth="1"/>
    <x:col min="11775" max="11775" width="11.85546875" style="16" customWidth="1"/>
    <x:col min="11776" max="11776" width="11.42578125" style="16" customWidth="1"/>
    <x:col min="11777" max="11777" width="1.7109375" style="16" customWidth="1"/>
    <x:col min="11778" max="11778" width="14.28515625" style="16" bestFit="1" customWidth="1"/>
    <x:col min="11779" max="11779" width="15.85546875" style="16" bestFit="1" customWidth="1"/>
    <x:col min="11780" max="11780" width="11.140625" style="16" customWidth="1"/>
    <x:col min="11781" max="11781" width="1.7109375" style="16" customWidth="1"/>
    <x:col min="11782" max="11782" width="14.140625" style="16" bestFit="1" customWidth="1"/>
    <x:col min="11783" max="11783" width="14.28515625" style="16" bestFit="1" customWidth="1"/>
    <x:col min="11784" max="11784" width="11.140625" style="16" customWidth="1"/>
    <x:col min="11785" max="12024" width="9.140625" style="16"/>
    <x:col min="12025" max="12025" width="5.7109375" style="16" customWidth="1"/>
    <x:col min="12026" max="12026" width="26.7109375" style="16" customWidth="1"/>
    <x:col min="12027" max="12028" width="11.7109375" style="16" customWidth="1"/>
    <x:col min="12029" max="12029" width="1.7109375" style="16" customWidth="1"/>
    <x:col min="12030" max="12030" width="13" style="16" customWidth="1"/>
    <x:col min="12031" max="12031" width="11.85546875" style="16" customWidth="1"/>
    <x:col min="12032" max="12032" width="11.42578125" style="16" customWidth="1"/>
    <x:col min="12033" max="12033" width="1.7109375" style="16" customWidth="1"/>
    <x:col min="12034" max="12034" width="14.28515625" style="16" bestFit="1" customWidth="1"/>
    <x:col min="12035" max="12035" width="15.85546875" style="16" bestFit="1" customWidth="1"/>
    <x:col min="12036" max="12036" width="11.140625" style="16" customWidth="1"/>
    <x:col min="12037" max="12037" width="1.7109375" style="16" customWidth="1"/>
    <x:col min="12038" max="12038" width="14.140625" style="16" bestFit="1" customWidth="1"/>
    <x:col min="12039" max="12039" width="14.28515625" style="16" bestFit="1" customWidth="1"/>
    <x:col min="12040" max="12040" width="11.140625" style="16" customWidth="1"/>
    <x:col min="12041" max="12280" width="9.140625" style="16"/>
    <x:col min="12281" max="12281" width="5.7109375" style="16" customWidth="1"/>
    <x:col min="12282" max="12282" width="26.7109375" style="16" customWidth="1"/>
    <x:col min="12283" max="12284" width="11.7109375" style="16" customWidth="1"/>
    <x:col min="12285" max="12285" width="1.7109375" style="16" customWidth="1"/>
    <x:col min="12286" max="12286" width="13" style="16" customWidth="1"/>
    <x:col min="12287" max="12287" width="11.85546875" style="16" customWidth="1"/>
    <x:col min="12288" max="12288" width="11.42578125" style="16" customWidth="1"/>
    <x:col min="12289" max="12289" width="1.7109375" style="16" customWidth="1"/>
    <x:col min="12290" max="12290" width="14.28515625" style="16" bestFit="1" customWidth="1"/>
    <x:col min="12291" max="12291" width="15.85546875" style="16" bestFit="1" customWidth="1"/>
    <x:col min="12292" max="12292" width="11.140625" style="16" customWidth="1"/>
    <x:col min="12293" max="12293" width="1.7109375" style="16" customWidth="1"/>
    <x:col min="12294" max="12294" width="14.140625" style="16" bestFit="1" customWidth="1"/>
    <x:col min="12295" max="12295" width="14.28515625" style="16" bestFit="1" customWidth="1"/>
    <x:col min="12296" max="12296" width="11.140625" style="16" customWidth="1"/>
    <x:col min="12297" max="12536" width="9.140625" style="16"/>
    <x:col min="12537" max="12537" width="5.7109375" style="16" customWidth="1"/>
    <x:col min="12538" max="12538" width="26.7109375" style="16" customWidth="1"/>
    <x:col min="12539" max="12540" width="11.7109375" style="16" customWidth="1"/>
    <x:col min="12541" max="12541" width="1.7109375" style="16" customWidth="1"/>
    <x:col min="12542" max="12542" width="13" style="16" customWidth="1"/>
    <x:col min="12543" max="12543" width="11.85546875" style="16" customWidth="1"/>
    <x:col min="12544" max="12544" width="11.42578125" style="16" customWidth="1"/>
    <x:col min="12545" max="12545" width="1.7109375" style="16" customWidth="1"/>
    <x:col min="12546" max="12546" width="14.28515625" style="16" bestFit="1" customWidth="1"/>
    <x:col min="12547" max="12547" width="15.85546875" style="16" bestFit="1" customWidth="1"/>
    <x:col min="12548" max="12548" width="11.140625" style="16" customWidth="1"/>
    <x:col min="12549" max="12549" width="1.7109375" style="16" customWidth="1"/>
    <x:col min="12550" max="12550" width="14.140625" style="16" bestFit="1" customWidth="1"/>
    <x:col min="12551" max="12551" width="14.28515625" style="16" bestFit="1" customWidth="1"/>
    <x:col min="12552" max="12552" width="11.140625" style="16" customWidth="1"/>
    <x:col min="12553" max="12792" width="9.140625" style="16"/>
    <x:col min="12793" max="12793" width="5.7109375" style="16" customWidth="1"/>
    <x:col min="12794" max="12794" width="26.7109375" style="16" customWidth="1"/>
    <x:col min="12795" max="12796" width="11.7109375" style="16" customWidth="1"/>
    <x:col min="12797" max="12797" width="1.7109375" style="16" customWidth="1"/>
    <x:col min="12798" max="12798" width="13" style="16" customWidth="1"/>
    <x:col min="12799" max="12799" width="11.85546875" style="16" customWidth="1"/>
    <x:col min="12800" max="12800" width="11.42578125" style="16" customWidth="1"/>
    <x:col min="12801" max="12801" width="1.7109375" style="16" customWidth="1"/>
    <x:col min="12802" max="12802" width="14.28515625" style="16" bestFit="1" customWidth="1"/>
    <x:col min="12803" max="12803" width="15.85546875" style="16" bestFit="1" customWidth="1"/>
    <x:col min="12804" max="12804" width="11.140625" style="16" customWidth="1"/>
    <x:col min="12805" max="12805" width="1.7109375" style="16" customWidth="1"/>
    <x:col min="12806" max="12806" width="14.140625" style="16" bestFit="1" customWidth="1"/>
    <x:col min="12807" max="12807" width="14.28515625" style="16" bestFit="1" customWidth="1"/>
    <x:col min="12808" max="12808" width="11.140625" style="16" customWidth="1"/>
    <x:col min="12809" max="13048" width="9.140625" style="16"/>
    <x:col min="13049" max="13049" width="5.7109375" style="16" customWidth="1"/>
    <x:col min="13050" max="13050" width="26.7109375" style="16" customWidth="1"/>
    <x:col min="13051" max="13052" width="11.7109375" style="16" customWidth="1"/>
    <x:col min="13053" max="13053" width="1.7109375" style="16" customWidth="1"/>
    <x:col min="13054" max="13054" width="13" style="16" customWidth="1"/>
    <x:col min="13055" max="13055" width="11.85546875" style="16" customWidth="1"/>
    <x:col min="13056" max="13056" width="11.42578125" style="16" customWidth="1"/>
    <x:col min="13057" max="13057" width="1.7109375" style="16" customWidth="1"/>
    <x:col min="13058" max="13058" width="14.28515625" style="16" bestFit="1" customWidth="1"/>
    <x:col min="13059" max="13059" width="15.85546875" style="16" bestFit="1" customWidth="1"/>
    <x:col min="13060" max="13060" width="11.140625" style="16" customWidth="1"/>
    <x:col min="13061" max="13061" width="1.7109375" style="16" customWidth="1"/>
    <x:col min="13062" max="13062" width="14.140625" style="16" bestFit="1" customWidth="1"/>
    <x:col min="13063" max="13063" width="14.28515625" style="16" bestFit="1" customWidth="1"/>
    <x:col min="13064" max="13064" width="11.140625" style="16" customWidth="1"/>
    <x:col min="13065" max="13304" width="9.140625" style="16"/>
    <x:col min="13305" max="13305" width="5.7109375" style="16" customWidth="1"/>
    <x:col min="13306" max="13306" width="26.7109375" style="16" customWidth="1"/>
    <x:col min="13307" max="13308" width="11.7109375" style="16" customWidth="1"/>
    <x:col min="13309" max="13309" width="1.7109375" style="16" customWidth="1"/>
    <x:col min="13310" max="13310" width="13" style="16" customWidth="1"/>
    <x:col min="13311" max="13311" width="11.85546875" style="16" customWidth="1"/>
    <x:col min="13312" max="13312" width="11.42578125" style="16" customWidth="1"/>
    <x:col min="13313" max="13313" width="1.7109375" style="16" customWidth="1"/>
    <x:col min="13314" max="13314" width="14.28515625" style="16" bestFit="1" customWidth="1"/>
    <x:col min="13315" max="13315" width="15.85546875" style="16" bestFit="1" customWidth="1"/>
    <x:col min="13316" max="13316" width="11.140625" style="16" customWidth="1"/>
    <x:col min="13317" max="13317" width="1.7109375" style="16" customWidth="1"/>
    <x:col min="13318" max="13318" width="14.140625" style="16" bestFit="1" customWidth="1"/>
    <x:col min="13319" max="13319" width="14.28515625" style="16" bestFit="1" customWidth="1"/>
    <x:col min="13320" max="13320" width="11.140625" style="16" customWidth="1"/>
    <x:col min="13321" max="13560" width="9.140625" style="16"/>
    <x:col min="13561" max="13561" width="5.7109375" style="16" customWidth="1"/>
    <x:col min="13562" max="13562" width="26.7109375" style="16" customWidth="1"/>
    <x:col min="13563" max="13564" width="11.7109375" style="16" customWidth="1"/>
    <x:col min="13565" max="13565" width="1.7109375" style="16" customWidth="1"/>
    <x:col min="13566" max="13566" width="13" style="16" customWidth="1"/>
    <x:col min="13567" max="13567" width="11.85546875" style="16" customWidth="1"/>
    <x:col min="13568" max="13568" width="11.42578125" style="16" customWidth="1"/>
    <x:col min="13569" max="13569" width="1.7109375" style="16" customWidth="1"/>
    <x:col min="13570" max="13570" width="14.28515625" style="16" bestFit="1" customWidth="1"/>
    <x:col min="13571" max="13571" width="15.85546875" style="16" bestFit="1" customWidth="1"/>
    <x:col min="13572" max="13572" width="11.140625" style="16" customWidth="1"/>
    <x:col min="13573" max="13573" width="1.7109375" style="16" customWidth="1"/>
    <x:col min="13574" max="13574" width="14.140625" style="16" bestFit="1" customWidth="1"/>
    <x:col min="13575" max="13575" width="14.28515625" style="16" bestFit="1" customWidth="1"/>
    <x:col min="13576" max="13576" width="11.140625" style="16" customWidth="1"/>
    <x:col min="13577" max="13816" width="9.140625" style="16"/>
    <x:col min="13817" max="13817" width="5.7109375" style="16" customWidth="1"/>
    <x:col min="13818" max="13818" width="26.7109375" style="16" customWidth="1"/>
    <x:col min="13819" max="13820" width="11.7109375" style="16" customWidth="1"/>
    <x:col min="13821" max="13821" width="1.7109375" style="16" customWidth="1"/>
    <x:col min="13822" max="13822" width="13" style="16" customWidth="1"/>
    <x:col min="13823" max="13823" width="11.85546875" style="16" customWidth="1"/>
    <x:col min="13824" max="13824" width="11.42578125" style="16" customWidth="1"/>
    <x:col min="13825" max="13825" width="1.7109375" style="16" customWidth="1"/>
    <x:col min="13826" max="13826" width="14.28515625" style="16" bestFit="1" customWidth="1"/>
    <x:col min="13827" max="13827" width="15.85546875" style="16" bestFit="1" customWidth="1"/>
    <x:col min="13828" max="13828" width="11.140625" style="16" customWidth="1"/>
    <x:col min="13829" max="13829" width="1.7109375" style="16" customWidth="1"/>
    <x:col min="13830" max="13830" width="14.140625" style="16" bestFit="1" customWidth="1"/>
    <x:col min="13831" max="13831" width="14.28515625" style="16" bestFit="1" customWidth="1"/>
    <x:col min="13832" max="13832" width="11.140625" style="16" customWidth="1"/>
    <x:col min="13833" max="14072" width="9.140625" style="16"/>
    <x:col min="14073" max="14073" width="5.7109375" style="16" customWidth="1"/>
    <x:col min="14074" max="14074" width="26.7109375" style="16" customWidth="1"/>
    <x:col min="14075" max="14076" width="11.7109375" style="16" customWidth="1"/>
    <x:col min="14077" max="14077" width="1.7109375" style="16" customWidth="1"/>
    <x:col min="14078" max="14078" width="13" style="16" customWidth="1"/>
    <x:col min="14079" max="14079" width="11.85546875" style="16" customWidth="1"/>
    <x:col min="14080" max="14080" width="11.42578125" style="16" customWidth="1"/>
    <x:col min="14081" max="14081" width="1.7109375" style="16" customWidth="1"/>
    <x:col min="14082" max="14082" width="14.28515625" style="16" bestFit="1" customWidth="1"/>
    <x:col min="14083" max="14083" width="15.85546875" style="16" bestFit="1" customWidth="1"/>
    <x:col min="14084" max="14084" width="11.140625" style="16" customWidth="1"/>
    <x:col min="14085" max="14085" width="1.7109375" style="16" customWidth="1"/>
    <x:col min="14086" max="14086" width="14.140625" style="16" bestFit="1" customWidth="1"/>
    <x:col min="14087" max="14087" width="14.28515625" style="16" bestFit="1" customWidth="1"/>
    <x:col min="14088" max="14088" width="11.140625" style="16" customWidth="1"/>
    <x:col min="14089" max="14328" width="9.140625" style="16"/>
    <x:col min="14329" max="14329" width="5.7109375" style="16" customWidth="1"/>
    <x:col min="14330" max="14330" width="26.7109375" style="16" customWidth="1"/>
    <x:col min="14331" max="14332" width="11.7109375" style="16" customWidth="1"/>
    <x:col min="14333" max="14333" width="1.7109375" style="16" customWidth="1"/>
    <x:col min="14334" max="14334" width="13" style="16" customWidth="1"/>
    <x:col min="14335" max="14335" width="11.85546875" style="16" customWidth="1"/>
    <x:col min="14336" max="14336" width="11.42578125" style="16" customWidth="1"/>
    <x:col min="14337" max="14337" width="1.7109375" style="16" customWidth="1"/>
    <x:col min="14338" max="14338" width="14.28515625" style="16" bestFit="1" customWidth="1"/>
    <x:col min="14339" max="14339" width="15.85546875" style="16" bestFit="1" customWidth="1"/>
    <x:col min="14340" max="14340" width="11.140625" style="16" customWidth="1"/>
    <x:col min="14341" max="14341" width="1.7109375" style="16" customWidth="1"/>
    <x:col min="14342" max="14342" width="14.140625" style="16" bestFit="1" customWidth="1"/>
    <x:col min="14343" max="14343" width="14.28515625" style="16" bestFit="1" customWidth="1"/>
    <x:col min="14344" max="14344" width="11.140625" style="16" customWidth="1"/>
    <x:col min="14345" max="14584" width="9.140625" style="16"/>
    <x:col min="14585" max="14585" width="5.7109375" style="16" customWidth="1"/>
    <x:col min="14586" max="14586" width="26.7109375" style="16" customWidth="1"/>
    <x:col min="14587" max="14588" width="11.7109375" style="16" customWidth="1"/>
    <x:col min="14589" max="14589" width="1.7109375" style="16" customWidth="1"/>
    <x:col min="14590" max="14590" width="13" style="16" customWidth="1"/>
    <x:col min="14591" max="14591" width="11.85546875" style="16" customWidth="1"/>
    <x:col min="14592" max="14592" width="11.42578125" style="16" customWidth="1"/>
    <x:col min="14593" max="14593" width="1.7109375" style="16" customWidth="1"/>
    <x:col min="14594" max="14594" width="14.28515625" style="16" bestFit="1" customWidth="1"/>
    <x:col min="14595" max="14595" width="15.85546875" style="16" bestFit="1" customWidth="1"/>
    <x:col min="14596" max="14596" width="11.140625" style="16" customWidth="1"/>
    <x:col min="14597" max="14597" width="1.7109375" style="16" customWidth="1"/>
    <x:col min="14598" max="14598" width="14.140625" style="16" bestFit="1" customWidth="1"/>
    <x:col min="14599" max="14599" width="14.28515625" style="16" bestFit="1" customWidth="1"/>
    <x:col min="14600" max="14600" width="11.140625" style="16" customWidth="1"/>
    <x:col min="14601" max="14840" width="9.140625" style="16"/>
    <x:col min="14841" max="14841" width="5.7109375" style="16" customWidth="1"/>
    <x:col min="14842" max="14842" width="26.7109375" style="16" customWidth="1"/>
    <x:col min="14843" max="14844" width="11.7109375" style="16" customWidth="1"/>
    <x:col min="14845" max="14845" width="1.7109375" style="16" customWidth="1"/>
    <x:col min="14846" max="14846" width="13" style="16" customWidth="1"/>
    <x:col min="14847" max="14847" width="11.85546875" style="16" customWidth="1"/>
    <x:col min="14848" max="14848" width="11.42578125" style="16" customWidth="1"/>
    <x:col min="14849" max="14849" width="1.7109375" style="16" customWidth="1"/>
    <x:col min="14850" max="14850" width="14.28515625" style="16" bestFit="1" customWidth="1"/>
    <x:col min="14851" max="14851" width="15.85546875" style="16" bestFit="1" customWidth="1"/>
    <x:col min="14852" max="14852" width="11.140625" style="16" customWidth="1"/>
    <x:col min="14853" max="14853" width="1.7109375" style="16" customWidth="1"/>
    <x:col min="14854" max="14854" width="14.140625" style="16" bestFit="1" customWidth="1"/>
    <x:col min="14855" max="14855" width="14.28515625" style="16" bestFit="1" customWidth="1"/>
    <x:col min="14856" max="14856" width="11.140625" style="16" customWidth="1"/>
    <x:col min="14857" max="15096" width="9.140625" style="16"/>
    <x:col min="15097" max="15097" width="5.7109375" style="16" customWidth="1"/>
    <x:col min="15098" max="15098" width="26.7109375" style="16" customWidth="1"/>
    <x:col min="15099" max="15100" width="11.7109375" style="16" customWidth="1"/>
    <x:col min="15101" max="15101" width="1.7109375" style="16" customWidth="1"/>
    <x:col min="15102" max="15102" width="13" style="16" customWidth="1"/>
    <x:col min="15103" max="15103" width="11.85546875" style="16" customWidth="1"/>
    <x:col min="15104" max="15104" width="11.42578125" style="16" customWidth="1"/>
    <x:col min="15105" max="15105" width="1.7109375" style="16" customWidth="1"/>
    <x:col min="15106" max="15106" width="14.28515625" style="16" bestFit="1" customWidth="1"/>
    <x:col min="15107" max="15107" width="15.85546875" style="16" bestFit="1" customWidth="1"/>
    <x:col min="15108" max="15108" width="11.140625" style="16" customWidth="1"/>
    <x:col min="15109" max="15109" width="1.7109375" style="16" customWidth="1"/>
    <x:col min="15110" max="15110" width="14.140625" style="16" bestFit="1" customWidth="1"/>
    <x:col min="15111" max="15111" width="14.28515625" style="16" bestFit="1" customWidth="1"/>
    <x:col min="15112" max="15112" width="11.140625" style="16" customWidth="1"/>
    <x:col min="15113" max="15352" width="9.140625" style="16"/>
    <x:col min="15353" max="15353" width="5.7109375" style="16" customWidth="1"/>
    <x:col min="15354" max="15354" width="26.7109375" style="16" customWidth="1"/>
    <x:col min="15355" max="15356" width="11.7109375" style="16" customWidth="1"/>
    <x:col min="15357" max="15357" width="1.7109375" style="16" customWidth="1"/>
    <x:col min="15358" max="15358" width="13" style="16" customWidth="1"/>
    <x:col min="15359" max="15359" width="11.85546875" style="16" customWidth="1"/>
    <x:col min="15360" max="15360" width="11.42578125" style="16" customWidth="1"/>
    <x:col min="15361" max="15361" width="1.7109375" style="16" customWidth="1"/>
    <x:col min="15362" max="15362" width="14.28515625" style="16" bestFit="1" customWidth="1"/>
    <x:col min="15363" max="15363" width="15.85546875" style="16" bestFit="1" customWidth="1"/>
    <x:col min="15364" max="15364" width="11.140625" style="16" customWidth="1"/>
    <x:col min="15365" max="15365" width="1.7109375" style="16" customWidth="1"/>
    <x:col min="15366" max="15366" width="14.140625" style="16" bestFit="1" customWidth="1"/>
    <x:col min="15367" max="15367" width="14.28515625" style="16" bestFit="1" customWidth="1"/>
    <x:col min="15368" max="15368" width="11.140625" style="16" customWidth="1"/>
    <x:col min="15369" max="15608" width="9.140625" style="16"/>
    <x:col min="15609" max="15609" width="5.7109375" style="16" customWidth="1"/>
    <x:col min="15610" max="15610" width="26.7109375" style="16" customWidth="1"/>
    <x:col min="15611" max="15612" width="11.7109375" style="16" customWidth="1"/>
    <x:col min="15613" max="15613" width="1.7109375" style="16" customWidth="1"/>
    <x:col min="15614" max="15614" width="13" style="16" customWidth="1"/>
    <x:col min="15615" max="15615" width="11.85546875" style="16" customWidth="1"/>
    <x:col min="15616" max="15616" width="11.42578125" style="16" customWidth="1"/>
    <x:col min="15617" max="15617" width="1.7109375" style="16" customWidth="1"/>
    <x:col min="15618" max="15618" width="14.28515625" style="16" bestFit="1" customWidth="1"/>
    <x:col min="15619" max="15619" width="15.85546875" style="16" bestFit="1" customWidth="1"/>
    <x:col min="15620" max="15620" width="11.140625" style="16" customWidth="1"/>
    <x:col min="15621" max="15621" width="1.7109375" style="16" customWidth="1"/>
    <x:col min="15622" max="15622" width="14.140625" style="16" bestFit="1" customWidth="1"/>
    <x:col min="15623" max="15623" width="14.28515625" style="16" bestFit="1" customWidth="1"/>
    <x:col min="15624" max="15624" width="11.140625" style="16" customWidth="1"/>
    <x:col min="15625" max="15864" width="9.140625" style="16"/>
    <x:col min="15865" max="15865" width="5.7109375" style="16" customWidth="1"/>
    <x:col min="15866" max="15866" width="26.7109375" style="16" customWidth="1"/>
    <x:col min="15867" max="15868" width="11.7109375" style="16" customWidth="1"/>
    <x:col min="15869" max="15869" width="1.7109375" style="16" customWidth="1"/>
    <x:col min="15870" max="15870" width="13" style="16" customWidth="1"/>
    <x:col min="15871" max="15871" width="11.85546875" style="16" customWidth="1"/>
    <x:col min="15872" max="15872" width="11.42578125" style="16" customWidth="1"/>
    <x:col min="15873" max="15873" width="1.7109375" style="16" customWidth="1"/>
    <x:col min="15874" max="15874" width="14.28515625" style="16" bestFit="1" customWidth="1"/>
    <x:col min="15875" max="15875" width="15.85546875" style="16" bestFit="1" customWidth="1"/>
    <x:col min="15876" max="15876" width="11.140625" style="16" customWidth="1"/>
    <x:col min="15877" max="15877" width="1.7109375" style="16" customWidth="1"/>
    <x:col min="15878" max="15878" width="14.140625" style="16" bestFit="1" customWidth="1"/>
    <x:col min="15879" max="15879" width="14.28515625" style="16" bestFit="1" customWidth="1"/>
    <x:col min="15880" max="15880" width="11.140625" style="16" customWidth="1"/>
    <x:col min="15881" max="16120" width="9.140625" style="16"/>
    <x:col min="16121" max="16121" width="5.7109375" style="16" customWidth="1"/>
    <x:col min="16122" max="16122" width="26.7109375" style="16" customWidth="1"/>
    <x:col min="16123" max="16124" width="11.7109375" style="16" customWidth="1"/>
    <x:col min="16125" max="16125" width="1.7109375" style="16" customWidth="1"/>
    <x:col min="16126" max="16126" width="13" style="16" customWidth="1"/>
    <x:col min="16127" max="16127" width="11.85546875" style="16" customWidth="1"/>
    <x:col min="16128" max="16128" width="11.42578125" style="16" customWidth="1"/>
    <x:col min="16129" max="16129" width="1.7109375" style="16" customWidth="1"/>
    <x:col min="16130" max="16130" width="14.28515625" style="16" bestFit="1" customWidth="1"/>
    <x:col min="16131" max="16131" width="15.85546875" style="16" bestFit="1" customWidth="1"/>
    <x:col min="16132" max="16132" width="11.140625" style="16" customWidth="1"/>
    <x:col min="16133" max="16133" width="1.7109375" style="16" customWidth="1"/>
    <x:col min="16134" max="16134" width="14.140625" style="16" bestFit="1" customWidth="1"/>
    <x:col min="16135" max="16135" width="14.28515625" style="16" bestFit="1" customWidth="1"/>
    <x:col min="16136" max="16136" width="11.140625" style="16" customWidth="1"/>
    <x:col min="16137" max="16384" width="9.140625" style="16"/>
  </x:cols>
  <x:sheetData>
    <x:row r="1" spans="1:10" ht="15" x14ac:dyDescent="0.2">
      <x:c r="B1" s="15"/>
      <x:c r="C1" s="219" t="s">
        <x:v>33</x:v>
      </x:c>
      <x:c r="D1" s="219"/>
      <x:c r="E1" s="219"/>
      <x:c r="F1" s="219"/>
      <x:c r="G1" s="219"/>
      <x:c r="H1" s="219"/>
      <x:c r="I1" s="219"/>
      <x:c r="J1" s="219"/>
    </x:row>
    <x:row r="2" spans="1:10" x14ac:dyDescent="0.2">
      <x:c r="B2" s="17"/>
      <x:c r="C2" s="219" t="s">
        <x:v>182</x:v>
      </x:c>
      <x:c r="D2" s="219"/>
      <x:c r="E2" s="219"/>
      <x:c r="F2" s="219"/>
      <x:c r="G2" s="219"/>
      <x:c r="H2" s="219"/>
      <x:c r="I2" s="219"/>
      <x:c r="J2" s="219"/>
    </x:row>
    <x:row r="3" spans="1:10" x14ac:dyDescent="0.2">
      <x:c r="B3" s="18"/>
    </x:row>
    <x:row r="4" spans="1:10" x14ac:dyDescent="0.2">
      <x:c r="E4" s="72" t="s">
        <x:v>221</x:v>
      </x:c>
      <x:c r="F4" s="72" t="s">
        <x:v>222</x:v>
      </x:c>
      <x:c r="G4" s="72" t="s">
        <x:v>223</x:v>
      </x:c>
      <x:c r="H4" s="72" t="s">
        <x:v>224</x:v>
      </x:c>
      <x:c r="I4" s="98" t="s">
        <x:v>225</x:v>
      </x:c>
      <x:c r="J4" s="98" t="s">
        <x:v>226</x:v>
      </x:c>
    </x:row>
    <x:row r="6" spans="1:10" x14ac:dyDescent="0.2">
      <x:c r="A6" s="16">
        <x:v>1</x:v>
      </x:c>
      <x:c r="B6" s="98" t="s">
        <x:v>181</x:v>
      </x:c>
      <x:c r="C6" s="16" t="s">
        <x:v>428</x:v>
      </x:c>
      <x:c r="E6" s="73" t="s">
        <x:v>184</x:v>
      </x:c>
      <x:c r="F6" s="73" t="s">
        <x:v>32</x:v>
      </x:c>
      <x:c r="G6" s="73" t="s">
        <x:v>40</x:v>
      </x:c>
    </x:row>
    <x:row r="7" spans="1:10" x14ac:dyDescent="0.2">
      <x:c r="A7" s="16">
        <x:f>+A6+1</x:f>
        <x:v>2</x:v>
      </x:c>
      <x:c r="B7" s="54" t="s">
        <x:v>397</x:v>
      </x:c>
      <x:c r="C7" s="29" t="s">
        <x:v>273</x:v>
      </x:c>
      <x:c r="E7" s="54" t="s">
        <x:v>187</x:v>
      </x:c>
      <x:c r="F7" s="54" t="s">
        <x:v>187</x:v>
      </x:c>
      <x:c r="G7" s="54" t="s">
        <x:v>202</x:v>
      </x:c>
    </x:row>
    <x:row r="8" spans="1:10" ht="15" x14ac:dyDescent="0.25">
      <x:c r="A8" s="16">
        <x:f t="shared" ref="A8:A58" si="0">+A7+1</x:f>
        <x:v>3</x:v>
      </x:c>
      <x:c r="B8" s="16">
        <x:v>1</x:v>
      </x:c>
      <x:c r="C8" t="s">
        <x:v>206</x:v>
      </x:c>
      <x:c r="D8" s="100" t="s">
        <x:v>389</x:v>
      </x:c>
      <x:c r="E8" s="30">
        <x:v>0</x:v>
      </x:c>
      <x:c r="F8" s="30">
        <x:v>0.36811356327298811</x:v>
      </x:c>
      <x:c r="G8" s="30">
        <x:v>0.63188643672701184</x:v>
      </x:c>
    </x:row>
    <x:row r="9" spans="1:10" ht="15" x14ac:dyDescent="0.25">
      <x:c r="A9" s="16">
        <x:f t="shared" si="0">
        </x:f>
        <x:v>4</x:v>
      </x:c>
      <x:c r="B9" s="16">
        <x:v>2</x:v>
      </x:c>
      <x:c r="C9" t="s">
        <x:v>207</x:v>
      </x:c>
      <x:c r="D9" s="100" t="s">
        <x:v>390</x:v>
      </x:c>
      <x:c r="E9" s="30">
        <x:v>0</x:v>
      </x:c>
      <x:c r="F9" s="30">
        <x:v>0.74676018546741985</x:v>
      </x:c>
      <x:c r="G9" s="30">
        <x:v>0.25323981453258015</x:v>
      </x:c>
    </x:row>
    <x:row r="10" spans="1:10" ht="15" x14ac:dyDescent="0.25">
      <x:c r="A10" s="16">
        <x:f t="shared" si="0">
        </x:f>
        <x:v>5</x:v>
      </x:c>
      <x:c r="B10" s="16">
        <x:v>3</x:v>
      </x:c>
      <x:c r="C10" t="s">
        <x:v>208</x:v>
      </x:c>
      <x:c r="D10" s="16" t="s">
        <x:v>388</x:v>
      </x:c>
      <x:c r="E10" s="30">
        <x:v>0</x:v>
      </x:c>
      <x:c r="F10" s="30">
        <x:v>0.58089941590369998</x:v>
      </x:c>
      <x:c r="G10" s="30">
        <x:v>0.41910058409630002</x:v>
      </x:c>
    </x:row>
    <x:row r="11" spans="1:10" x14ac:dyDescent="0.2">
      <x:c r="A11" s="16">
        <x:f t="shared" si="0">
        </x:f>
        <x:v>6</x:v>
      </x:c>
      <x:c r="E11" s="30"/>
      <x:c r="F11" s="30"/>
      <x:c r="G11" s="30"/>
    </x:row>
    <x:row r="12" spans="1:10" x14ac:dyDescent="0.2">
      <x:c r="A12" s="16">
        <x:f t="shared" si="0">
        </x:f>
        <x:v>7</x:v>
      </x:c>
      <x:c r="E12" s="53" t="s">
        <x:v>32</x:v>
      </x:c>
      <x:c r="F12" s="53" t="s">
        <x:v>32</x:v>
      </x:c>
    </x:row>
    <x:row r="13" spans="1:10" x14ac:dyDescent="0.2">
      <x:c r="A13" s="16">
        <x:f t="shared" si="0">
        </x:f>
        <x:v>8</x:v>
      </x:c>
      <x:c r="C13" s="16" t="s">
        <x:v>297</x:v>
      </x:c>
      <x:c r="E13" s="53" t="s">
        <x:v>211</x:v>
      </x:c>
      <x:c r="F13" s="53" t="s">
        <x:v>114</x:v>
      </x:c>
    </x:row>
    <x:row r="14" spans="1:10" x14ac:dyDescent="0.2">
      <x:c r="A14" s="16">
        <x:f t="shared" si="0">
        </x:f>
        <x:v>9</x:v>
      </x:c>
      <x:c r="C14" s="29" t="s">
        <x:v>296</x:v>
      </x:c>
      <x:c r="E14" s="54" t="s">
        <x:v>202</x:v>
      </x:c>
      <x:c r="F14" s="54" t="s">
        <x:v>202</x:v>
      </x:c>
    </x:row>
    <x:row r="15" spans="1:10" x14ac:dyDescent="0.2">
      <x:c r="A15" s="16">
        <x:f t="shared" si="0">
        </x:f>
        <x:v>10</x:v>
      </x:c>
      <x:c r="B15" s="16">
        <x:v>10</x:v>
      </x:c>
      <x:c r="C15" s="16" t="s">
        <x:v>215</x:v>
      </x:c>
      <x:c r="D15" s="16" t="s">
        <x:v>429</x:v>
      </x:c>
      <x:c r="E15" s="30">
        <x:v>1</x:v>
      </x:c>
      <x:c r="F15" s="105">
        <x:v>0</x:v>
      </x:c>
    </x:row>
    <x:row r="16" spans="1:10" x14ac:dyDescent="0.2">
      <x:c r="A16" s="16">
        <x:f t="shared" si="0">
        </x:f>
        <x:v>11</x:v>
      </x:c>
      <x:c r="B16" s="16">
        <x:f>+B15+1</x:f>
        <x:v>11</x:v>
      </x:c>
      <x:c r="C16" s="16" t="s">
        <x:v>212</x:v>
      </x:c>
      <x:c r="D16" s="16" t="s">
        <x:v>429</x:v>
      </x:c>
      <x:c r="E16" s="30">
        <x:v>9.0531344206524617E-2</x:v>
      </x:c>
      <x:c r="F16" s="30">
        <x:v>0.90946865579347536</x:v>
      </x:c>
    </x:row>
    <x:row r="17" spans="1:9" x14ac:dyDescent="0.2">
      <x:c r="A17" s="16">
        <x:f t="shared" si="0">
        </x:f>
        <x:v>12</x:v>
      </x:c>
      <x:c r="B17" s="16">
        <x:f t="shared" ref="B17:B21" si="1">+B16+1</x:f>
        <x:v>12</x:v>
      </x:c>
      <x:c r="C17" s="16" t="s">
        <x:v>213</x:v>
      </x:c>
      <x:c r="D17" s="16" t="s">
        <x:v>429</x:v>
      </x:c>
      <x:c r="E17" s="30">
        <x:v>9.0531344206524617E-2</x:v>
      </x:c>
      <x:c r="F17" s="30">
        <x:v>0.90946865579347536</x:v>
      </x:c>
    </x:row>
    <x:row r="18" spans="1:9" x14ac:dyDescent="0.2">
      <x:c r="A18" s="16">
        <x:f t="shared" si="0">
        </x:f>
        <x:v>13</x:v>
      </x:c>
      <x:c r="B18" s="16">
        <x:f t="shared" si="1">
        </x:f>
        <x:v>13</x:v>
      </x:c>
      <x:c r="C18" s="16" t="s">
        <x:v>214</x:v>
      </x:c>
      <x:c r="D18" s="16" t="s">
        <x:v>429</x:v>
      </x:c>
      <x:c r="E18" s="30">
        <x:v>9.0531344206524617E-2</x:v>
      </x:c>
      <x:c r="F18" s="30">
        <x:v>0.90946865579347536</x:v>
      </x:c>
    </x:row>
    <x:row r="19" spans="1:9" x14ac:dyDescent="0.2">
      <x:c r="A19" s="16">
        <x:f t="shared" si="0">
        </x:f>
        <x:v>14</x:v>
      </x:c>
      <x:c r="B19" s="16">
        <x:f t="shared" si="1">
        </x:f>
        <x:v>14</x:v>
      </x:c>
      <x:c r="C19" s="16" t="s">
        <x:v>217</x:v>
      </x:c>
      <x:c r="D19" s="16" t="s">
        <x:v>391</x:v>
      </x:c>
      <x:c r="E19" s="30">
        <x:v>0.71107878704810057</x:v>
      </x:c>
      <x:c r="F19" s="30">
        <x:v>0.25912354749406663</x:v>
      </x:c>
    </x:row>
    <x:row r="20" spans="1:9" x14ac:dyDescent="0.2">
      <x:c r="A20" s="16">
        <x:f t="shared" si="0">
        </x:f>
        <x:v>15</x:v>
      </x:c>
      <x:c r="B20" s="16">
        <x:f t="shared" si="1">
        </x:f>
        <x:v>15</x:v>
      </x:c>
      <x:c r="C20" s="16" t="s">
        <x:v>451</x:v>
      </x:c>
      <x:c r="D20" s="16" t="s">
        <x:v>392</x:v>
      </x:c>
      <x:c r="E20" s="30">
        <x:v>0.53076221273654123</x:v>
      </x:c>
      <x:c r="F20" s="30">
        <x:v>0.46923778726345866</x:v>
      </x:c>
    </x:row>
    <x:row r="21" spans="1:9" x14ac:dyDescent="0.2">
      <x:c r="A21" s="16">
        <x:f t="shared" si="0">
        </x:f>
        <x:v>16</x:v>
      </x:c>
      <x:c r="B21" s="16">
        <x:f t="shared" si="1">
        </x:f>
        <x:v>16</x:v>
      </x:c>
      <x:c r="C21" s="16" t="s">
        <x:v>218</x:v>
      </x:c>
      <x:c r="D21" s="16" t="s">
        <x:v>393</x:v>
      </x:c>
      <x:c r="E21" s="30">
        <x:v>0.21475471099763008</x:v>
      </x:c>
      <x:c r="F21" s="30">
        <x:v>0.7852452890023699</x:v>
      </x:c>
    </x:row>
    <x:row r="22" spans="1:9" x14ac:dyDescent="0.2">
      <x:c r="A22" s="16">
        <x:f t="shared" si="0">
        </x:f>
        <x:v>17</x:v>
      </x:c>
      <x:c r="E22" s="30"/>
      <x:c r="F22" s="30"/>
    </x:row>
    <x:row r="23" spans="1:9" x14ac:dyDescent="0.2">
      <x:c r="A23" s="16">
        <x:f t="shared" si="0">
        </x:f>
        <x:v>18</x:v>
      </x:c>
      <x:c r="C23" s="16" t="s">
        <x:v>395</x:v>
      </x:c>
      <x:c r="E23" s="19" t="s">
        <x:v>113</x:v>
      </x:c>
      <x:c r="F23" s="66" t="s">
        <x:v>32</x:v>
      </x:c>
      <x:c r="G23" s="66" t="s">
        <x:v>28</x:v>
      </x:c>
      <x:c r="H23" s="66" t="s">
        <x:v>25</x:v>
      </x:c>
      <x:c r="I23" s="66" t="s">
        <x:v>24</x:v>
      </x:c>
    </x:row>
    <x:row r="24" spans="1:9" x14ac:dyDescent="0.2">
      <x:c r="A24" s="16">
        <x:f t="shared" si="0">
        </x:f>
        <x:v>19</x:v>
      </x:c>
      <x:c r="C24" s="29" t="s">
        <x:v>299</x:v>
      </x:c>
      <x:c r="E24" s="37" t="s">
        <x:v>127</x:v>
      </x:c>
      <x:c r="F24" s="37" t="s">
        <x:v>127</x:v>
      </x:c>
      <x:c r="G24" s="37" t="s">
        <x:v>127</x:v>
      </x:c>
      <x:c r="H24" s="37" t="s">
        <x:v>127</x:v>
      </x:c>
      <x:c r="I24" s="37" t="s">
        <x:v>127</x:v>
      </x:c>
    </x:row>
    <x:row r="25" spans="1:9" x14ac:dyDescent="0.2">
      <x:c r="A25" s="16">
        <x:f t="shared" si="0">
        </x:f>
        <x:v>20</x:v>
      </x:c>
      <x:c r="B25" s="16">
        <x:v>100</x:v>
      </x:c>
      <x:c r="C25" s="16" t="s">
        <x:v>242</x:v>
      </x:c>
      <x:c r="E25" s="30">
        <x:v>1</x:v>
      </x:c>
      <x:c r="F25" s="30">
        <x:v>0</x:v>
      </x:c>
      <x:c r="G25" s="30">
        <x:v>0</x:v>
      </x:c>
      <x:c r="H25" s="30">
        <x:v>0</x:v>
      </x:c>
      <x:c r="I25" s="30">
        <x:v>0</x:v>
      </x:c>
    </x:row>
    <x:row r="26" spans="1:9" x14ac:dyDescent="0.2">
      <x:c r="A26" s="16">
        <x:f t="shared" si="0">
        </x:f>
        <x:v>21</x:v>
      </x:c>
      <x:c r="B26" s="16">
        <x:f>+B25+1</x:f>
        <x:v>101</x:v>
      </x:c>
      <x:c r="C26" s="16" t="s">
        <x:v>241</x:v>
      </x:c>
      <x:c r="D26" s="16" t="s">
        <x:v>438</x:v>
      </x:c>
      <x:c r="E26" s="30">
        <x:f>1-F26</x:f>
        <x:v>0.83443708609271527</x:v>
      </x:c>
      <x:c r="F26" s="30">
        <x:v>0.16556291390728478</x:v>
      </x:c>
      <x:c r="G26" s="30">
        <x:v>1.6556291390728478E-2</x:v>
      </x:c>
      <x:c r="H26" s="30">
        <x:v>3.3112582781456954E-3</x:v>
      </x:c>
      <x:c r="I26" s="30">
        <x:v>5.6291390728476824E-2</x:v>
      </x:c>
    </x:row>
    <x:row r="27" spans="1:9" x14ac:dyDescent="0.2">
      <x:c r="A27" s="16">
        <x:f t="shared" si="0">
        </x:f>
        <x:v>22</x:v>
      </x:c>
      <x:c r="B27" s="16">
        <x:f t="shared" ref="B27:B31" si="2">+B26+1</x:f>
        <x:v>102</x:v>
      </x:c>
      <x:c r="C27" s="16" t="s">
        <x:v>98</x:v>
      </x:c>
      <x:c r="D27" s="16" t="s">
        <x:v>394</x:v>
      </x:c>
      <x:c r="E27" s="30">
        <x:f>+F43</x:f>
        <x:v>0.99806070808250591</x:v>
      </x:c>
      <x:c r="F27" s="30">
        <x:f>+G43</x:f>
        <x:v>1.9392919174940106E-3</x:v>
      </x:c>
      <x:c r="G27" s="30">
        <x:f t="shared" ref="G27:I27" si="3">+H43</x:f>
        <x:v>2.4906167385534866E-4</x:v>
      </x:c>
      <x:c r="H27" s="30">
        <x:f t="shared" si="3">
        </x:f>
        <x:v>4.5236839060797965E-5</x:v>
      </x:c>
      <x:c r="I27" s="30">
        <x:f t="shared" si="3">
        </x:f>
        <x:v>1.6449934045778638E-3</x:v>
      </x:c>
    </x:row>
    <x:row r="28" spans="1:9" x14ac:dyDescent="0.2">
      <x:c r="A28" s="16">
        <x:f t="shared" si="0">
        </x:f>
        <x:v>23</x:v>
      </x:c>
      <x:c r="B28" s="16">
        <x:f t="shared" si="2">
        </x:f>
        <x:v>103</x:v>
      </x:c>
      <x:c r="C28" s="16" t="s">
        <x:v>243</x:v>
      </x:c>
      <x:c r="D28" s="16" t="s">
        <x:v>438</x:v>
      </x:c>
      <x:c r="E28" s="30">
        <x:f>+E26</x:f>
        <x:v>0.83443708609271527</x:v>
      </x:c>
      <x:c r="F28" s="30">
        <x:f t="shared" ref="F28:I28" si="4">+F26</x:f>
        <x:v>0.16556291390728478</x:v>
      </x:c>
      <x:c r="G28" s="30">
        <x:f t="shared" si="4">
        </x:f>
        <x:v>1.6556291390728478E-2</x:v>
      </x:c>
      <x:c r="H28" s="30">
        <x:f t="shared" si="4">
        </x:f>
        <x:v>3.3112582781456954E-3</x:v>
      </x:c>
      <x:c r="I28" s="30">
        <x:f t="shared" si="4">
        </x:f>
        <x:v>5.6291390728476824E-2</x:v>
      </x:c>
    </x:row>
    <x:row r="29" spans="1:9" x14ac:dyDescent="0.2">
      <x:c r="A29" s="16">
        <x:f t="shared" si="0">
        </x:f>
        <x:v>24</x:v>
      </x:c>
      <x:c r="B29" s="16">
        <x:f t="shared" si="2">
        </x:f>
        <x:v>104</x:v>
      </x:c>
      <x:c r="C29" s="16" t="s">
        <x:v>244</x:v>
      </x:c>
      <x:c r="D29" s="16" t="s">
        <x:v>438</x:v>
      </x:c>
      <x:c r="E29" s="30">
        <x:f>+E26</x:f>
        <x:v>0.83443708609271527</x:v>
      </x:c>
      <x:c r="F29" s="30">
        <x:f t="shared" ref="F29:I29" si="5">+F26</x:f>
        <x:v>0.16556291390728478</x:v>
      </x:c>
      <x:c r="G29" s="30">
        <x:f t="shared" si="5">
        </x:f>
        <x:v>1.6556291390728478E-2</x:v>
      </x:c>
      <x:c r="H29" s="30">
        <x:f t="shared" si="5">
        </x:f>
        <x:v>3.3112582781456954E-3</x:v>
      </x:c>
      <x:c r="I29" s="30">
        <x:f t="shared" si="5">
        </x:f>
        <x:v>5.6291390728476824E-2</x:v>
      </x:c>
    </x:row>
    <x:row r="30" spans="1:9" x14ac:dyDescent="0.2">
      <x:c r="A30" s="16">
        <x:f t="shared" si="0">
        </x:f>
        <x:v>25</x:v>
      </x:c>
      <x:c r="B30" s="16">
        <x:f t="shared" si="2">
        </x:f>
        <x:v>105</x:v>
      </x:c>
      <x:c r="C30" s="16" t="s">
        <x:v>245</x:v>
      </x:c>
      <x:c r="D30" s="16" t="s">
        <x:v>394</x:v>
      </x:c>
      <x:c r="E30" s="30">
        <x:f>+F43</x:f>
        <x:v>0.99806070808250591</x:v>
      </x:c>
      <x:c r="F30" s="30">
        <x:f t="shared" ref="F30:I30" si="6">+G43</x:f>
        <x:v>1.9392919174940106E-3</x:v>
      </x:c>
      <x:c r="G30" s="30">
        <x:f t="shared" si="6">
        </x:f>
        <x:v>2.4906167385534866E-4</x:v>
      </x:c>
      <x:c r="H30" s="30">
        <x:f>+I43</x:f>
        <x:v>4.5236839060797965E-5</x:v>
      </x:c>
      <x:c r="I30" s="30">
        <x:f t="shared" si="6">
        </x:f>
        <x:v>1.6449934045778638E-3</x:v>
      </x:c>
    </x:row>
    <x:row r="31" spans="1:9" x14ac:dyDescent="0.2">
      <x:c r="A31" s="16">
        <x:f t="shared" si="0">
        </x:f>
        <x:v>26</x:v>
      </x:c>
      <x:c r="B31" s="16">
        <x:f t="shared" si="2">
        </x:f>
        <x:v>106</x:v>
      </x:c>
      <x:c r="C31" s="16" t="s">
        <x:v>254</x:v>
      </x:c>
      <x:c r="D31" s="16" t="s">
        <x:v>394</x:v>
      </x:c>
      <x:c r="E31" s="30">
        <x:f>+F43</x:f>
        <x:v>0.99806070808250591</x:v>
      </x:c>
      <x:c r="F31" s="30">
        <x:f t="shared" ref="F31:I31" si="7">+G43</x:f>
        <x:v>1.9392919174940106E-3</x:v>
      </x:c>
      <x:c r="G31" s="30">
        <x:f t="shared" si="7">
        </x:f>
        <x:v>2.4906167385534866E-4</x:v>
      </x:c>
      <x:c r="H31" s="30">
        <x:f>+I43</x:f>
        <x:v>4.5236839060797965E-5</x:v>
      </x:c>
      <x:c r="I31" s="30">
        <x:f t="shared" si="7">
        </x:f>
        <x:v>1.6449934045778638E-3</x:v>
      </x:c>
    </x:row>
    <x:row r="32" spans="1:9" x14ac:dyDescent="0.2">
      <x:c r="A32" s="16">
        <x:f t="shared" si="0">
        </x:f>
        <x:v>27</x:v>
      </x:c>
    </x:row>
    <x:row r="33" spans="1:10" x14ac:dyDescent="0.2">
      <x:c r="A33" s="16">
        <x:f t="shared" si="0">
        </x:f>
        <x:v>28</x:v>
      </x:c>
    </x:row>
    <x:row r="34" spans="1:10" x14ac:dyDescent="0.2">
      <x:c r="A34" s="16">
        <x:f t="shared" si="0">
        </x:f>
        <x:v>29</x:v>
      </x:c>
      <x:c r="E34" s="19" t="s">
        <x:v>1</x:v>
      </x:c>
      <x:c r="F34" s="61" t="s">
        <x:v>113</x:v>
      </x:c>
      <x:c r="G34" s="66" t="s">
        <x:v>32</x:v>
      </x:c>
      <x:c r="H34" s="66" t="s">
        <x:v>28</x:v>
      </x:c>
      <x:c r="I34" s="66" t="s">
        <x:v>25</x:v>
      </x:c>
      <x:c r="J34" s="66" t="s">
        <x:v>24</x:v>
      </x:c>
    </x:row>
    <x:row r="35" spans="1:10" x14ac:dyDescent="0.2">
      <x:c r="A35" s="16">
        <x:f t="shared" si="0">
        </x:f>
        <x:v>30</x:v>
      </x:c>
      <x:c r="C35" s="65" t="s">
        <x:v>270</x:v>
      </x:c>
      <x:c r="D35" s="107"/>
      <x:c r="E35" s="37" t="s">
        <x:v>127</x:v>
      </x:c>
      <x:c r="F35" s="37" t="s">
        <x:v>127</x:v>
      </x:c>
      <x:c r="G35" s="37" t="s">
        <x:v>127</x:v>
      </x:c>
      <x:c r="H35" s="37" t="s">
        <x:v>127</x:v>
      </x:c>
      <x:c r="I35" s="37" t="s">
        <x:v>127</x:v>
      </x:c>
      <x:c r="J35" s="37" t="s">
        <x:v>127</x:v>
      </x:c>
    </x:row>
    <x:row r="36" spans="1:10" x14ac:dyDescent="0.2">
      <x:c r="A36" s="16">
        <x:f t="shared" si="0">
        </x:f>
        <x:v>31</x:v>
      </x:c>
      <x:c r="B36" s="16">
        <x:v>561</x:v>
      </x:c>
      <x:c r="C36" s="16" t="str">
        <x:v>Load Dispatching</x:v>
      </x:c>
      <x:c r="D36" s="16" t="s">
        <x:v>437</x:v>
      </x:c>
      <x:c r="E36" s="16">
        <x:v>208912</x:v>
      </x:c>
      <x:c r="F36" s="16">
        <x:v>202283.77479332258</x:v>
      </x:c>
      <x:c r="G36" s="16">
        <x:v>6628.2252066774372</x:v>
      </x:c>
      <x:c r="H36" s="16">
        <x:v>0</x:v>
      </x:c>
      <x:c r="I36" s="16">
        <x:v>0</x:v>
      </x:c>
      <x:c r="J36" s="16">
        <x:v>6628.2252066774372</x:v>
      </x:c>
    </x:row>
    <x:row r="37" spans="1:10" x14ac:dyDescent="0.2">
      <x:c r="A37" s="16">
        <x:f t="shared" si="0">
        </x:f>
        <x:v>32</x:v>
      </x:c>
      <x:c r="B37" s="16">
        <x:v>562</x:v>
      </x:c>
      <x:c r="C37" s="16" t="s">
        <x:v>398</x:v>
      </x:c>
      <x:c r="D37" s="16" t="s">
        <x:v>436</x:v>
      </x:c>
      <x:c r="E37" s="16">
        <x:v>-15</x:v>
      </x:c>
      <x:c r="F37" s="16">
        <x:v>-13.629355448713218</x:v>
      </x:c>
      <x:c r="G37" s="16">
        <x:v>-1.3706445512867826</x:v>
      </x:c>
      <x:c r="H37" s="16">
        <x:v>0</x:v>
      </x:c>
      <x:c r="I37" s="16">
        <x:v>0</x:v>
      </x:c>
      <x:c r="J37" s="16">
        <x:v>-1.3706445512867826</x:v>
      </x:c>
    </x:row>
    <x:row r="38" spans="1:10" x14ac:dyDescent="0.2">
      <x:c r="A38" s="16">
        <x:f t="shared" si="0">
        </x:f>
        <x:v>33</x:v>
      </x:c>
      <x:c r="B38" s="16">
        <x:v>562</x:v>
      </x:c>
      <x:c r="C38" s="16" t="str">
        <x:v>Station Expense GSEC</x:v>
      </x:c>
      <x:c r="D38" s="16" t="s">
        <x:v>439</x:v>
      </x:c>
      <x:c r="E38" s="16">
        <x:v>0</x:v>
      </x:c>
      <x:c r="F38" s="16">
        <x:v>0</x:v>
      </x:c>
      <x:c r="G38" s="16">
        <x:v>0</x:v>
      </x:c>
      <x:c r="H38" s="16">
        <x:v>0</x:v>
      </x:c>
      <x:c r="I38" s="16">
        <x:v>0</x:v>
      </x:c>
      <x:c r="J38" s="16">
        <x:v>0</x:v>
      </x:c>
    </x:row>
    <x:row r="39" spans="1:10" x14ac:dyDescent="0.2">
      <x:c r="A39" s="16">
        <x:f t="shared" si="0">
        </x:f>
        <x:v>34</x:v>
      </x:c>
      <x:c r="B39" s="16">
        <x:v>565</x:v>
      </x:c>
      <x:c r="C39" s="16" t="str">
        <x:v>Transmission by Others</x:v>
      </x:c>
      <x:c r="D39" s="16" t="s">
        <x:v>440</x:v>
      </x:c>
      <x:c r="E39" s="16">
        <x:v>49584624</x:v>
      </x:c>
      <x:c r="F39" s="16">
        <x:v>49584624</x:v>
      </x:c>
      <x:c r="G39" s="16">
        <x:v>0</x:v>
      </x:c>
      <x:c r="H39" s="16">
        <x:v>0</x:v>
      </x:c>
      <x:c r="I39" s="16">
        <x:v>0</x:v>
      </x:c>
      <x:c r="J39" s="16">
        <x:v>0</x:v>
      </x:c>
    </x:row>
    <x:row r="40" spans="1:10" x14ac:dyDescent="0.2">
      <x:c r="A40" s="16">
        <x:f t="shared" si="0">
        </x:f>
        <x:v>35</x:v>
      </x:c>
      <x:c r="B40" s="16">
        <x:v>570</x:v>
      </x:c>
      <x:c r="C40" s="16" t="s">
        <x:v>399</x:v>
      </x:c>
      <x:c r="D40" s="16" t="s">
        <x:v>441</x:v>
      </x:c>
      <x:c r="E40" s="16">
        <x:v>163080</x:v>
      </x:c>
      <x:c r="F40" s="16">
        <x:v>129186.53122110263</x:v>
      </x:c>
      <x:c r="G40" s="16">
        <x:v>33893.468778897368</x:v>
      </x:c>
      <x:c r="H40" s="16">
        <x:v>0</x:v>
      </x:c>
      <x:c r="I40" s="16">
        <x:v>2263.568778897366</x:v>
      </x:c>
      <x:c r="J40" s="16">
        <x:v>31629.9</x:v>
      </x:c>
    </x:row>
    <x:row r="41" spans="1:10" x14ac:dyDescent="0.2">
      <x:c r="A41" s="16">
        <x:f t="shared" si="0">
        </x:f>
        <x:v>36</x:v>
      </x:c>
      <x:c r="B41" s="16">
        <x:v>571</x:v>
      </x:c>
      <x:c r="C41" s="16" t="s">
        <x:v>400</x:v>
      </x:c>
      <x:c r="D41" s="16" t="s">
        <x:v>442</x:v>
      </x:c>
      <x:c r="E41" s="16">
        <x:v>81572</x:v>
      </x:c>
      <x:c r="F41" s="16">
        <x:v>25053.698875956485</x:v>
      </x:c>
      <x:c r="G41" s="16">
        <x:v>56518.301124043515</x:v>
      </x:c>
      <x:c r="H41" s="16">
        <x:v>12462.591124043514</x:v>
      </x:c>
      <x:c r="I41" s="16">
        <x:v>0</x:v>
      </x:c>
      <x:c r="J41" s="16">
        <x:v>44055.71</x:v>
      </x:c>
    </x:row>
    <x:row r="42" spans="1:10" x14ac:dyDescent="0.2">
      <x:c r="A42" s="16">
        <x:f t="shared" si="0">
        </x:f>
        <x:v>37</x:v>
      </x:c>
      <x:c r="C42" s="16" t="s">
        <x:v>1</x:v>
      </x:c>
      <x:c r="E42" s="16">
        <x:f>SUM(E36:E41)</x:f>
        <x:v>50038173</x:v>
      </x:c>
      <x:c r="F42" s="16">
        <x:f>SUM(F36:F41)</x:f>
        <x:v>49941134.375534929</x:v>
      </x:c>
      <x:c r="G42" s="16">
        <x:f t="shared" ref="G42:J42" si="8">SUM(G36:G41)</x:f>
        <x:v>97038.624465067027</x:v>
      </x:c>
      <x:c r="H42" s="16">
        <x:f>SUM(H36:H41)</x:f>
        <x:v>12462.591124043514</x:v>
      </x:c>
      <x:c r="I42" s="16">
        <x:f t="shared" si="8">
        </x:f>
        <x:v>2263.568778897366</x:v>
      </x:c>
      <x:c r="J42" s="16">
        <x:f t="shared" si="8">
        </x:f>
        <x:v>82312.464562126144</x:v>
      </x:c>
    </x:row>
    <x:row r="43" spans="1:10" x14ac:dyDescent="0.2">
      <x:c r="A43" s="16">
        <x:f t="shared" si="0">
        </x:f>
        <x:v>38</x:v>
      </x:c>
      <x:c r="C43" s="16" t="s">
        <x:v>1</x:v>
      </x:c>
      <x:c r="F43" s="30">
        <x:f>IFERROR(+F42/$E42,0)</x:f>
        <x:v>0.99806070808250591</x:v>
      </x:c>
      <x:c r="G43" s="30">
        <x:f t="shared" ref="G43:J43" si="9">IFERROR(+G42/$E42,0)</x:f>
        <x:v>1.9392919174940106E-3</x:v>
      </x:c>
      <x:c r="H43" s="30">
        <x:f t="shared" si="9">
        </x:f>
        <x:v>2.4906167385534866E-4</x:v>
      </x:c>
      <x:c r="I43" s="30">
        <x:f>IFERROR(+I42/$E42,0)</x:f>
        <x:v>4.5236839060797965E-5</x:v>
      </x:c>
      <x:c r="J43" s="30">
        <x:f t="shared" si="9">
        </x:f>
        <x:v>1.6449934045778638E-3</x:v>
      </x:c>
    </x:row>
    <x:row r="44" spans="1:10" x14ac:dyDescent="0.2">
      <x:c r="A44" s="16">
        <x:f t="shared" si="0">
        </x:f>
        <x:v>39</x:v>
      </x:c>
      <x:c r="G44" s="30"/>
      <x:c r="H44" s="30"/>
      <x:c r="I44" s="30"/>
      <x:c r="J44" s="30"/>
    </x:row>
    <x:row r="45" spans="1:10" x14ac:dyDescent="0.2">
      <x:c r="A45" s="16">
        <x:f t="shared" si="0">
        </x:f>
        <x:v>40</x:v>
      </x:c>
      <x:c r="C45" s="65" t="s">
        <x:v>170</x:v>
      </x:c>
      <x:c r="D45" s="107"/>
      <x:c r="G45" s="30"/>
      <x:c r="H45" s="30"/>
      <x:c r="I45" s="30"/>
      <x:c r="J45" s="30"/>
    </x:row>
    <x:row r="46" spans="1:10" x14ac:dyDescent="0.2">
      <x:c r="A46" s="16">
        <x:f t="shared" si="0">
        </x:f>
        <x:v>41</x:v>
      </x:c>
      <x:c r="C46" s="16" t="s">
        <x:v>176</x:v>
      </x:c>
      <x:c r="D46" s="16" t="s">
        <x:v>443</x:v>
      </x:c>
      <x:c r="E46" s="64">
        <x:v>253905493</x:v>
      </x:c>
      <x:c r="F46" s="64">
        <x:v>253905493</x:v>
      </x:c>
      <x:c r="G46" s="64">
        <x:v>0</x:v>
      </x:c>
      <x:c r="H46" s="64">
        <x:v>0</x:v>
      </x:c>
      <x:c r="I46" s="64">
        <x:v>0</x:v>
      </x:c>
      <x:c r="J46" s="64">
        <x:v>0</x:v>
      </x:c>
    </x:row>
    <x:row r="47" spans="1:10" x14ac:dyDescent="0.2">
      <x:c r="A47" s="16">
        <x:f t="shared" si="0">
        </x:f>
        <x:v>42</x:v>
      </x:c>
      <x:c r="C47" s="16" t="s">
        <x:v>112</x:v>
      </x:c>
      <x:c r="D47" s="16" t="s">
        <x:v>444</x:v>
      </x:c>
      <x:c r="E47" s="64">
        <x:v>46741308</x:v>
      </x:c>
      <x:c r="F47" s="64">
        <x:v>22556881.053313967</x:v>
      </x:c>
      <x:c r="G47" s="64">
        <x:v>24184426.946686033</x:v>
      </x:c>
      <x:c r="H47" s="64">
        <x:v>3509121.6883089459</x:v>
      </x:c>
      <x:c r="I47" s="64">
        <x:v>12436793.195625357</x:v>
      </x:c>
      <x:c r="J47" s="64">
        <x:v>7761802.7448709346</x:v>
      </x:c>
    </x:row>
    <x:row r="48" spans="1:10" x14ac:dyDescent="0.2">
      <x:c r="A48" s="16">
        <x:f t="shared" si="0">
        </x:f>
        <x:v>43</x:v>
      </x:c>
      <x:c r="C48" s="16" t="s">
        <x:v>1</x:v>
      </x:c>
      <x:c r="E48" s="64">
        <x:f t="shared" ref="E48:J48" si="10">SUM(E46:E47)</x:f>
        <x:v>300646801</x:v>
      </x:c>
      <x:c r="F48" s="64">
        <x:f t="shared" si="10">
        </x:f>
        <x:v>276462374.05331397</x:v>
      </x:c>
      <x:c r="G48" s="64">
        <x:f t="shared" si="10">
        </x:f>
        <x:v>24184426.946686033</x:v>
      </x:c>
      <x:c r="H48" s="64">
        <x:f t="shared" si="10">
        </x:f>
        <x:v>3509121.6883089459</x:v>
      </x:c>
      <x:c r="I48" s="64">
        <x:f t="shared" si="10">
        </x:f>
        <x:v>12436793.195625357</x:v>
      </x:c>
      <x:c r="J48" s="64">
        <x:f t="shared" si="10">
        </x:f>
        <x:v>7761802.7448709346</x:v>
      </x:c>
    </x:row>
    <x:row r="49" spans="1:10" x14ac:dyDescent="0.2">
      <x:c r="A49" s="16">
        <x:f t="shared" si="0">
        </x:f>
        <x:v>44</x:v>
      </x:c>
      <x:c r="C49" s="16" t="s">
        <x:v>1</x:v>
      </x:c>
      <x:c r="F49" s="30">
        <x:f>IFERROR(+F48/$E48,0)</x:f>
        <x:v>0.91955867527529078</x:v>
      </x:c>
      <x:c r="G49" s="30">
        <x:f t="shared" ref="G49:J49" si="11">IFERROR(+G48/$E48,0)</x:f>
        <x:v>8.0441324724709218E-2</x:v>
      </x:c>
      <x:c r="H49" s="30">
        <x:f t="shared" si="11">
        </x:f>
        <x:v>1.1671907622622419E-2</x:v>
      </x:c>
      <x:c r="I49" s="30">
        <x:f t="shared" si="11">
        </x:f>
        <x:v>4.1366790380800884E-2</x:v>
      </x:c>
      <x:c r="J49" s="30">
        <x:f t="shared" si="11">
        </x:f>
        <x:v>2.5817014247462206E-2</x:v>
      </x:c>
    </x:row>
    <x:row r="50" spans="1:10" x14ac:dyDescent="0.2">
      <x:c r="A50" s="16">
        <x:f t="shared" si="0">
        </x:f>
        <x:v>45</x:v>
      </x:c>
      <x:c r="G50" s="30"/>
      <x:c r="H50" s="30"/>
      <x:c r="I50" s="30"/>
      <x:c r="J50" s="30"/>
    </x:row>
    <x:row r="51" spans="1:10" x14ac:dyDescent="0.2">
      <x:c r="A51" s="16">
        <x:f t="shared" si="0">
        </x:f>
        <x:v>46</x:v>
      </x:c>
      <x:c r="C51" s="65" t="s">
        <x:v>246</x:v>
      </x:c>
      <x:c r="D51" s="107"/>
    </x:row>
    <x:row r="52" spans="1:10" ht="15" x14ac:dyDescent="0.25">
      <x:c r="A52" s="16">
        <x:f t="shared" si="0">
        </x:f>
        <x:v>47</x:v>
      </x:c>
      <x:c r="C52" s="16" t="s">
        <x:v>247</x:v>
      </x:c>
      <x:c r="D52" t="s">
        <x:v>430</x:v>
      </x:c>
      <x:c r="E52" s="151">
        <x:v>1995196</x:v>
      </x:c>
      <x:c r="F52" s="30">
        <x:f t="shared" ref="F52:F56" si="12">IFERROR(+E52/(SUM(E$52:E$56)),0)</x:f>
        <x:v>0.57241221221181016</x:v>
      </x:c>
    </x:row>
    <x:row r="53" spans="1:10" ht="15" x14ac:dyDescent="0.25">
      <x:c r="A53" s="16">
        <x:f t="shared" si="0">
        </x:f>
        <x:v>48</x:v>
      </x:c>
      <x:c r="C53" s="16" t="s">
        <x:v>248</x:v>
      </x:c>
      <x:c r="D53" t="s">
        <x:v>431</x:v>
      </x:c>
      <x:c r="E53" s="151">
        <x:v>284630</x:v>
      </x:c>
      <x:c r="F53" s="30">
        <x:f t="shared" si="12">
        </x:f>
        <x:v>8.1658988872194777E-2</x:v>
      </x:c>
    </x:row>
    <x:row r="54" spans="1:10" ht="15" x14ac:dyDescent="0.25">
      <x:c r="A54" s="16">
        <x:f t="shared" si="0">
        </x:f>
        <x:v>49</x:v>
      </x:c>
      <x:c r="C54" s="16" t="s">
        <x:v>252</x:v>
      </x:c>
      <x:c r="D54" t="s">
        <x:v>432</x:v>
      </x:c>
      <x:c r="E54" s="151">
        <x:v>590835</x:v>
      </x:c>
      <x:c r="F54" s="30">
        <x:f t="shared" si="12">
        </x:f>
        <x:v>0.16950774229808241</x:v>
      </x:c>
    </x:row>
    <x:row r="55" spans="1:10" ht="15" x14ac:dyDescent="0.25">
      <x:c r="A55" s="16">
        <x:f t="shared" si="0">
        </x:f>
        <x:v>50</x:v>
      </x:c>
      <x:c r="C55" s="16" t="s">
        <x:v>249</x:v>
      </x:c>
      <x:c r="D55" t="s">
        <x:v>433</x:v>
      </x:c>
      <x:c r="E55" s="151">
        <x:v>0</x:v>
      </x:c>
      <x:c r="F55" s="30">
        <x:f t="shared" si="12">
        </x:f>
        <x:v>0</x:v>
      </x:c>
    </x:row>
    <x:row r="56" spans="1:10" ht="15" x14ac:dyDescent="0.25">
      <x:c r="A56" s="16">
        <x:f t="shared" si="0">
        </x:f>
        <x:v>51</x:v>
      </x:c>
      <x:c r="C56" s="16" t="s">
        <x:v>250</x:v>
      </x:c>
      <x:c r="D56" t="s">
        <x:v>434</x:v>
      </x:c>
      <x:c r="E56" s="151">
        <x:f>260060+354872</x:f>
        <x:v>614932</x:v>
      </x:c>
      <x:c r="F56" s="30">
        <x:f t="shared" si="12">
        </x:f>
        <x:v>0.17642105661791266</x:v>
      </x:c>
    </x:row>
    <x:row r="57" spans="1:10" ht="15" x14ac:dyDescent="0.25">
      <x:c r="A57" s="16">
        <x:f t="shared" si="0">
        </x:f>
        <x:v>52</x:v>
      </x:c>
      <x:c r="C57" s="16" t="s">
        <x:v>251</x:v>
      </x:c>
      <x:c r="D57" t="s">
        <x:v>435</x:v>
      </x:c>
      <x:c r="E57" s="151">
        <x:v>6998039</x:v>
      </x:c>
      <x:c r="F57" s="30">
        <x:f>IFERROR(+E57/(SUM(E$52:E$56)),0)</x:f>
        <x:v>2.0077039975694237</x:v>
      </x:c>
    </x:row>
    <x:row r="58" spans="1:10" x14ac:dyDescent="0.2">
      <x:c r="A58" s="16">
        <x:f t="shared" si="0">
        </x:f>
        <x:v>53</x:v>
      </x:c>
      <x:c r="C58" s="16" t="s">
        <x:v>253</x:v>
      </x:c>
      <x:c r="E58" s="64">
        <x:f>SUM(E52:E57)</x:f>
        <x:v>10483632</x:v>
      </x:c>
      <x:c r="F58" s="30">
        <x:f>SUM(F52:F57)</x:f>
        <x:v>3.0077039975694237</x:v>
      </x:c>
    </x:row>
    <x:row r="60" spans="1:10" x14ac:dyDescent="0.2">
      <x:c r="C60" s="16" t="s">
        <x:v>448</x:v>
      </x:c>
    </x:row>
  </x:sheetData>
  <x:mergeCells count="2">
    <x:mergeCell ref="C1:J1"/>
    <x:mergeCell ref="C2:J2"/>
  </x:mergeCells>
  <x:printOptions horizontalCentered="1"/>
  <x:pageMargins left="0.5" right="0.5" top="1" bottom="1" header="0.5" footer="0.5"/>
  <x:pageSetup scale="85" fitToHeight="2" orientation="landscape" r:id="rId1"/>
  <x:headerFooter alignWithMargins="0">
    <x:oddHeader xml:space="preserve">&amp;RSchedule F1.0
</x:oddHeader>
    <x:oddFooter>&amp;L&amp;8&amp;Z&amp;F&amp;R&amp;14&amp;D</x:oddFooter>
  </x:headerFooter>
  <x:rowBreaks count="1" manualBreakCount="1">
    <x:brk id="33" max="16383" man="1"/>
  </x:rowBreaks>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00B0F0"/>
  </x:sheetPr>
  <x:dimension ref="A1:R67"/>
  <x:sheetViews>
    <x:sheetView zoomScale="80" zoomScaleNormal="80" workbookViewId="0"/>
  </x:sheetViews>
  <x:sheetFormatPr defaultRowHeight="15" x14ac:dyDescent="0.25"/>
  <x:cols>
    <x:col min="1" max="1" width="5.85546875" style="195" customWidth="1"/>
    <x:col min="2" max="2" width="21.85546875" style="195" customWidth="1"/>
    <x:col min="3" max="3" width="10.85546875" style="195" customWidth="1"/>
    <x:col min="4" max="4" width="9.7109375" style="195" customWidth="1"/>
    <x:col min="5" max="5" width="12" style="195" customWidth="1"/>
    <x:col min="6" max="7" width="13.7109375" style="195" bestFit="1" customWidth="1"/>
    <x:col min="8" max="8" width="12.5703125" style="195" bestFit="1" customWidth="1"/>
    <x:col min="9" max="13" width="13.7109375" style="195" bestFit="1" customWidth="1"/>
    <x:col min="14" max="14" width="12.5703125" style="195" bestFit="1" customWidth="1"/>
    <x:col min="15" max="16" width="13.7109375" style="195" bestFit="1" customWidth="1"/>
    <x:col min="17" max="17" width="15.28515625" style="195" bestFit="1" customWidth="1"/>
    <x:col min="18" max="18" width="11.5703125" style="195" bestFit="1" customWidth="1"/>
    <x:col min="19" max="16384" width="9.140625" style="195"/>
  </x:cols>
  <x:sheetData>
    <x:row r="1" spans="1:18" x14ac:dyDescent="0.25">
      <x:c r="B1" s="215" t="s">
        <x:v>33</x:v>
      </x:c>
      <x:c r="C1" s="215"/>
      <x:c r="D1" s="215"/>
      <x:c r="E1" s="215"/>
      <x:c r="F1" s="215"/>
      <x:c r="G1" s="215"/>
      <x:c r="H1" s="215"/>
      <x:c r="I1" s="215"/>
      <x:c r="J1" s="215"/>
      <x:c r="K1" s="215"/>
      <x:c r="L1" s="215"/>
      <x:c r="M1" s="215"/>
      <x:c r="N1" s="215"/>
      <x:c r="O1" s="215"/>
      <x:c r="P1" s="215"/>
      <x:c r="Q1" s="215"/>
      <x:c r="R1" s="215"/>
    </x:row>
    <x:row r="2" spans="1:18" x14ac:dyDescent="0.25">
      <x:c r="B2" s="215" t="s">
        <x:v>460</x:v>
      </x:c>
      <x:c r="C2" s="215"/>
      <x:c r="D2" s="215"/>
      <x:c r="E2" s="215"/>
      <x:c r="F2" s="215"/>
      <x:c r="G2" s="215"/>
      <x:c r="H2" s="215"/>
      <x:c r="I2" s="215"/>
      <x:c r="J2" s="215"/>
      <x:c r="K2" s="215"/>
      <x:c r="L2" s="215"/>
      <x:c r="M2" s="215"/>
      <x:c r="N2" s="215"/>
      <x:c r="O2" s="215"/>
      <x:c r="P2" s="215"/>
      <x:c r="Q2" s="215"/>
      <x:c r="R2" s="215"/>
    </x:row>
    <x:row r="4" spans="1:18" x14ac:dyDescent="0.25">
      <x:c r="B4" s="168" t="s">
        <x:v>420</x:v>
      </x:c>
    </x:row>
    <x:row r="5" spans="1:18" x14ac:dyDescent="0.25">
      <x:c r="D5" s="206" t="s">
        <x:v>419</x:v>
      </x:c>
      <x:c r="E5" s="206" t="s">
        <x:v>153</x:v>
      </x:c>
    </x:row>
    <x:row r="6" spans="1:18" x14ac:dyDescent="0.25">
      <x:c r="D6" s="206" t="s">
        <x:v>128</x:v>
      </x:c>
      <x:c r="E6" s="206" t="s">
        <x:v>39</x:v>
      </x:c>
      <x:c r="F6" s="206" t="s">
        <x:v>8</x:v>
      </x:c>
      <x:c r="G6" s="206" t="s">
        <x:v>9</x:v>
      </x:c>
      <x:c r="H6" s="206" t="s">
        <x:v>10</x:v>
      </x:c>
      <x:c r="I6" s="206" t="s">
        <x:v>11</x:v>
      </x:c>
      <x:c r="J6" s="206" t="s">
        <x:v>12</x:v>
      </x:c>
      <x:c r="K6" s="206" t="s">
        <x:v>13</x:v>
      </x:c>
      <x:c r="L6" s="206" t="s">
        <x:v>14</x:v>
      </x:c>
      <x:c r="M6" s="206" t="s">
        <x:v>15</x:v>
      </x:c>
      <x:c r="N6" s="206" t="s">
        <x:v>16</x:v>
      </x:c>
      <x:c r="O6" s="206" t="s">
        <x:v>17</x:v>
      </x:c>
      <x:c r="P6" s="206" t="s">
        <x:v>18</x:v>
      </x:c>
      <x:c r="Q6" s="206" t="s">
        <x:v>19</x:v>
      </x:c>
      <x:c r="R6" s="206" t="s">
        <x:v>1</x:v>
      </x:c>
    </x:row>
    <x:row r="7" spans="1:18" x14ac:dyDescent="0.25">
      <x:c r="D7" s="169" t="s">
        <x:v>111</x:v>
      </x:c>
      <x:c r="E7" s="169" t="s">
        <x:v>111</x:v>
      </x:c>
      <x:c r="F7" s="169" t="s">
        <x:v>127</x:v>
      </x:c>
      <x:c r="G7" s="169" t="s">
        <x:v>127</x:v>
      </x:c>
      <x:c r="H7" s="169" t="s">
        <x:v>127</x:v>
      </x:c>
      <x:c r="I7" s="169" t="s">
        <x:v>127</x:v>
      </x:c>
      <x:c r="J7" s="169" t="s">
        <x:v>127</x:v>
      </x:c>
      <x:c r="K7" s="169" t="s">
        <x:v>127</x:v>
      </x:c>
      <x:c r="L7" s="169" t="s">
        <x:v>127</x:v>
      </x:c>
      <x:c r="M7" s="169" t="s">
        <x:v>127</x:v>
      </x:c>
      <x:c r="N7" s="169" t="s">
        <x:v>127</x:v>
      </x:c>
      <x:c r="O7" s="169" t="s">
        <x:v>127</x:v>
      </x:c>
      <x:c r="P7" s="169" t="s">
        <x:v>127</x:v>
      </x:c>
      <x:c r="Q7" s="169" t="s">
        <x:v>127</x:v>
      </x:c>
      <x:c r="R7" s="169" t="s">
        <x:v>127</x:v>
      </x:c>
    </x:row>
    <x:row r="8" spans="1:18" x14ac:dyDescent="0.25">
      <x:c r="A8" s="206">
        <x:v>1</x:v>
      </x:c>
      <x:c r="B8" s="170" t="s">
        <x:v>160</x:v>
      </x:c>
      <x:c r="C8" s="206"/>
      <x:c r="F8" s="7"/>
      <x:c r="G8" s="7"/>
      <x:c r="H8" s="7"/>
      <x:c r="I8" s="7"/>
      <x:c r="J8" s="7"/>
      <x:c r="K8" s="7"/>
      <x:c r="L8" s="7"/>
      <x:c r="M8" s="7"/>
      <x:c r="N8" s="7"/>
      <x:c r="O8" s="7"/>
      <x:c r="P8" s="7"/>
      <x:c r="Q8" s="7"/>
      <x:c r="R8" s="7"/>
    </x:row>
    <x:row r="9" spans="1:18" x14ac:dyDescent="0.25">
      <x:c r="A9" s="206">
        <x:f>+A8+1</x:f>
        <x:v>2</x:v>
      </x:c>
      <x:c r="B9" s="195" t="s">
        <x:v>125</x:v>
      </x:c>
      <x:c r="C9" s="206" t="s">
        <x:v>7</x:v>
      </x:c>
      <x:c r="D9" s="206">
        <x:v>1</x:v>
      </x:c>
      <x:c r="E9" s="206" t="s">
        <x:v>154</x:v>
      </x:c>
      <x:c r="F9" s="194">
        <x:v>7063</x:v>
      </x:c>
      <x:c r="G9" s="194">
        <x:v>6656</x:v>
      </x:c>
      <x:c r="H9" s="194">
        <x:v>4667</x:v>
      </x:c>
      <x:c r="I9" s="194">
        <x:v>5139</x:v>
      </x:c>
      <x:c r="J9" s="194">
        <x:v>5766</x:v>
      </x:c>
      <x:c r="K9" s="194">
        <x:v>6376</x:v>
      </x:c>
      <x:c r="L9" s="194">
        <x:v>7066</x:v>
      </x:c>
      <x:c r="M9" s="194">
        <x:v>7367</x:v>
      </x:c>
      <x:c r="N9" s="194">
        <x:v>6737</x:v>
      </x:c>
      <x:c r="O9" s="194">
        <x:v>5902</x:v>
      </x:c>
      <x:c r="P9" s="194">
        <x:v>7113</x:v>
      </x:c>
      <x:c r="Q9" s="194">
        <x:v>7899</x:v>
      </x:c>
      <x:c r="R9" s="7">
        <x:f>SUM(F9:Q9)</x:f>
        <x:v>77751</x:v>
      </x:c>
    </x:row>
    <x:row r="10" spans="1:18" x14ac:dyDescent="0.25">
      <x:c r="A10" s="206">
        <x:f t="shared" ref="A10:A61" si="0">+A9+1</x:f>
        <x:v>3</x:v>
      </x:c>
      <x:c r="B10" s="195" t="s">
        <x:v>126</x:v>
      </x:c>
      <x:c r="C10" s="206" t="s">
        <x:v>7</x:v>
      </x:c>
      <x:c r="D10" s="206">
        <x:v>1</x:v>
      </x:c>
      <x:c r="E10" s="206" t="s">
        <x:v>154</x:v>
      </x:c>
      <x:c r="F10" s="194">
        <x:v>6917</x:v>
      </x:c>
      <x:c r="G10" s="194">
        <x:v>6506</x:v>
      </x:c>
      <x:c r="H10" s="194">
        <x:v>7021</x:v>
      </x:c>
      <x:c r="I10" s="194">
        <x:v>7523</x:v>
      </x:c>
      <x:c r="J10" s="194">
        <x:v>8753</x:v>
      </x:c>
      <x:c r="K10" s="194">
        <x:v>8127</x:v>
      </x:c>
      <x:c r="L10" s="194">
        <x:v>8951</x:v>
      </x:c>
      <x:c r="M10" s="194">
        <x:v>7792</x:v>
      </x:c>
      <x:c r="N10" s="194">
        <x:v>8511</x:v>
      </x:c>
      <x:c r="O10" s="194">
        <x:v>7872</x:v>
      </x:c>
      <x:c r="P10" s="194">
        <x:v>8193</x:v>
      </x:c>
      <x:c r="Q10" s="194">
        <x:v>7046</x:v>
      </x:c>
      <x:c r="R10" s="7">
        <x:f>SUM(F10:Q10)</x:f>
        <x:v>93212</x:v>
      </x:c>
    </x:row>
    <x:row r="11" spans="1:18" x14ac:dyDescent="0.25">
      <x:c r="A11" s="206">
        <x:f t="shared" si="0">
        </x:f>
        <x:v>4</x:v>
      </x:c>
      <x:c r="B11" s="195" t="s">
        <x:v>1</x:v>
      </x:c>
      <x:c r="C11" s="206" t="s">
        <x:v>7</x:v>
      </x:c>
      <x:c r="D11" s="206"/>
      <x:c r="E11" s="206"/>
      <x:c r="F11" s="135">
        <x:f>SUM(F9:F10)</x:f>
        <x:v>13980</x:v>
      </x:c>
      <x:c r="G11" s="135">
        <x:f t="shared" ref="G11:Q11" si="1">SUM(G9:G10)</x:f>
        <x:v>13162</x:v>
      </x:c>
      <x:c r="H11" s="135">
        <x:f t="shared" si="1">
        </x:f>
        <x:v>11688</x:v>
      </x:c>
      <x:c r="I11" s="135">
        <x:f t="shared" si="1">
        </x:f>
        <x:v>12662</x:v>
      </x:c>
      <x:c r="J11" s="135">
        <x:f t="shared" si="1">
        </x:f>
        <x:v>14519</x:v>
      </x:c>
      <x:c r="K11" s="135">
        <x:f t="shared" si="1">
        </x:f>
        <x:v>14503</x:v>
      </x:c>
      <x:c r="L11" s="135">
        <x:f t="shared" si="1">
        </x:f>
        <x:v>16017</x:v>
      </x:c>
      <x:c r="M11" s="135">
        <x:f t="shared" si="1">
        </x:f>
        <x:v>15159</x:v>
      </x:c>
      <x:c r="N11" s="135">
        <x:f t="shared" si="1">
        </x:f>
        <x:v>15248</x:v>
      </x:c>
      <x:c r="O11" s="135">
        <x:f t="shared" si="1">
        </x:f>
        <x:v>13774</x:v>
      </x:c>
      <x:c r="P11" s="135">
        <x:f t="shared" si="1">
        </x:f>
        <x:v>15306</x:v>
      </x:c>
      <x:c r="Q11" s="135">
        <x:f t="shared" si="1">
        </x:f>
        <x:v>14945</x:v>
      </x:c>
      <x:c r="R11" s="7">
        <x:f>SUM(F11:Q11)</x:f>
        <x:v>170963</x:v>
      </x:c>
    </x:row>
    <x:row r="12" spans="1:18" x14ac:dyDescent="0.25">
      <x:c r="A12" s="206">
        <x:f t="shared" si="0">
        </x:f>
        <x:v>5</x:v>
      </x:c>
      <x:c r="B12" s="195" t="s">
        <x:v>156</x:v>
      </x:c>
      <x:c r="C12" s="206"/>
      <x:c r="D12" s="206"/>
      <x:c r="E12" s="206"/>
      <x:c r="F12" s="7"/>
      <x:c r="G12" s="7"/>
      <x:c r="H12" s="7"/>
      <x:c r="I12" s="7"/>
      <x:c r="J12" s="7"/>
      <x:c r="K12" s="7"/>
      <x:c r="L12" s="7"/>
      <x:c r="M12" s="7"/>
      <x:c r="N12" s="7"/>
      <x:c r="O12" s="7"/>
      <x:c r="P12" s="7"/>
      <x:c r="Q12" s="7"/>
      <x:c r="R12" s="7"/>
    </x:row>
    <x:row r="13" spans="1:18" x14ac:dyDescent="0.25">
      <x:c r="A13" s="206">
        <x:f t="shared" si="0">
        </x:f>
        <x:v>6</x:v>
      </x:c>
      <x:c r="B13" s="195" t="s">
        <x:v>157</x:v>
      </x:c>
      <x:c r="C13" s="206"/>
      <x:c r="D13" s="206"/>
      <x:c r="E13" s="206"/>
      <x:c r="F13" s="7">
        <x:f>SUM(F11:F12)</x:f>
        <x:v>13980</x:v>
      </x:c>
      <x:c r="G13" s="7">
        <x:f t="shared" ref="G13:Q13" si="2">SUM(G11:G12)</x:f>
        <x:v>13162</x:v>
      </x:c>
      <x:c r="H13" s="7">
        <x:f t="shared" si="2">
        </x:f>
        <x:v>11688</x:v>
      </x:c>
      <x:c r="I13" s="7">
        <x:f t="shared" si="2">
        </x:f>
        <x:v>12662</x:v>
      </x:c>
      <x:c r="J13" s="7">
        <x:f t="shared" si="2">
        </x:f>
        <x:v>14519</x:v>
      </x:c>
      <x:c r="K13" s="7">
        <x:f t="shared" si="2">
        </x:f>
        <x:v>14503</x:v>
      </x:c>
      <x:c r="L13" s="7">
        <x:f t="shared" si="2">
        </x:f>
        <x:v>16017</x:v>
      </x:c>
      <x:c r="M13" s="7">
        <x:f t="shared" si="2">
        </x:f>
        <x:v>15159</x:v>
      </x:c>
      <x:c r="N13" s="7">
        <x:f t="shared" si="2">
        </x:f>
        <x:v>15248</x:v>
      </x:c>
      <x:c r="O13" s="7">
        <x:f t="shared" si="2">
        </x:f>
        <x:v>13774</x:v>
      </x:c>
      <x:c r="P13" s="7">
        <x:f t="shared" si="2">
        </x:f>
        <x:v>15306</x:v>
      </x:c>
      <x:c r="Q13" s="7">
        <x:f t="shared" si="2">
        </x:f>
        <x:v>14945</x:v>
      </x:c>
      <x:c r="R13" s="7">
        <x:f>SUM(F13:Q13)</x:f>
        <x:v>170963</x:v>
      </x:c>
    </x:row>
    <x:row r="14" spans="1:18" x14ac:dyDescent="0.25">
      <x:c r="A14" s="206">
        <x:f t="shared" si="0">
        </x:f>
        <x:v>7</x:v>
      </x:c>
      <x:c r="C14" s="206"/>
      <x:c r="D14" s="206"/>
      <x:c r="E14" s="206"/>
      <x:c r="F14" s="7"/>
      <x:c r="G14" s="7"/>
      <x:c r="H14" s="7"/>
      <x:c r="I14" s="7"/>
      <x:c r="J14" s="7"/>
      <x:c r="K14" s="7"/>
      <x:c r="L14" s="7"/>
      <x:c r="M14" s="7"/>
      <x:c r="N14" s="7"/>
      <x:c r="O14" s="7"/>
      <x:c r="P14" s="7"/>
      <x:c r="Q14" s="7"/>
      <x:c r="R14" s="7"/>
    </x:row>
    <x:row r="15" spans="1:18" x14ac:dyDescent="0.25">
      <x:c r="A15" s="206">
        <x:f t="shared" si="0">
        </x:f>
        <x:v>8</x:v>
      </x:c>
      <x:c r="B15" s="195" t="s">
        <x:v>159</x:v>
      </x:c>
      <x:c r="C15" s="206"/>
      <x:c r="D15" s="206"/>
      <x:c r="E15" s="206"/>
      <x:c r="F15" s="7"/>
      <x:c r="G15" s="7"/>
      <x:c r="H15" s="7"/>
      <x:c r="I15" s="7"/>
      <x:c r="J15" s="7"/>
      <x:c r="K15" s="7"/>
      <x:c r="L15" s="194"/>
      <x:c r="M15" s="194"/>
      <x:c r="N15" s="194"/>
      <x:c r="O15" s="194"/>
      <x:c r="P15" s="194"/>
      <x:c r="Q15" s="194"/>
      <x:c r="R15" s="7"/>
    </x:row>
    <x:row r="16" spans="1:18" x14ac:dyDescent="0.25">
      <x:c r="A16" s="206">
        <x:f t="shared" si="0">
        </x:f>
        <x:v>9</x:v>
      </x:c>
      <x:c r="D16" s="169"/>
      <x:c r="F16" s="194"/>
      <x:c r="G16" s="194"/>
      <x:c r="H16" s="194"/>
      <x:c r="I16" s="194"/>
      <x:c r="J16" s="194"/>
      <x:c r="K16" s="194"/>
      <x:c r="L16" s="194"/>
      <x:c r="M16" s="194"/>
      <x:c r="N16" s="194"/>
      <x:c r="O16" s="194"/>
      <x:c r="P16" s="194"/>
      <x:c r="Q16" s="194"/>
      <x:c r="R16" s="169"/>
    </x:row>
    <x:row r="17" spans="1:18" x14ac:dyDescent="0.25">
      <x:c r="A17" s="206">
        <x:f t="shared" si="0">
        </x:f>
        <x:v>10</x:v>
      </x:c>
      <x:c r="B17" s="170" t="s">
        <x:v>161</x:v>
      </x:c>
      <x:c r="D17" s="169"/>
      <x:c r="F17" s="169"/>
      <x:c r="G17" s="169"/>
      <x:c r="H17" s="169"/>
      <x:c r="I17" s="169"/>
      <x:c r="J17" s="169"/>
      <x:c r="K17" s="169"/>
      <x:c r="L17" s="169"/>
      <x:c r="M17" s="169"/>
      <x:c r="N17" s="169"/>
      <x:c r="O17" s="169"/>
      <x:c r="P17" s="169"/>
      <x:c r="Q17" s="169"/>
      <x:c r="R17" s="169"/>
    </x:row>
    <x:row r="18" spans="1:18" x14ac:dyDescent="0.25">
      <x:c r="A18" s="206">
        <x:f t="shared" si="0">
        </x:f>
        <x:v>11</x:v>
      </x:c>
      <x:c r="B18" s="209" t="s">
        <x:v>118</x:v>
      </x:c>
      <x:c r="C18" s="206" t="s">
        <x:v>7</x:v>
      </x:c>
      <x:c r="D18" s="206">
        <x:v>2</x:v>
      </x:c>
      <x:c r="F18" s="194">
        <x:v>90</x:v>
      </x:c>
      <x:c r="G18" s="194">
        <x:v>85</x:v>
      </x:c>
      <x:c r="H18" s="194">
        <x:v>50</x:v>
      </x:c>
      <x:c r="I18" s="194">
        <x:v>21</x:v>
      </x:c>
      <x:c r="J18" s="194">
        <x:v>26</x:v>
      </x:c>
      <x:c r="K18" s="194">
        <x:v>39</x:v>
      </x:c>
      <x:c r="L18" s="194">
        <x:v>39</x:v>
      </x:c>
      <x:c r="M18" s="194">
        <x:v>39</x:v>
      </x:c>
      <x:c r="N18" s="194">
        <x:v>40</x:v>
      </x:c>
      <x:c r="O18" s="194">
        <x:v>39</x:v>
      </x:c>
      <x:c r="P18" s="194">
        <x:v>73</x:v>
      </x:c>
      <x:c r="Q18" s="194">
        <x:v>106</x:v>
      </x:c>
      <x:c r="R18" s="7">
        <x:f t="shared" ref="R18:R25" si="3">SUM(F18:Q18)</x:f>
        <x:v>647</x:v>
      </x:c>
    </x:row>
    <x:row r="19" spans="1:18" x14ac:dyDescent="0.25">
      <x:c r="A19" s="206">
        <x:f t="shared" si="0">
        </x:f>
        <x:v>12</x:v>
      </x:c>
      <x:c r="B19" s="209" t="s">
        <x:v>119</x:v>
      </x:c>
      <x:c r="C19" s="206" t="s">
        <x:v>7</x:v>
      </x:c>
      <x:c r="D19" s="206">
        <x:v>2</x:v>
      </x:c>
      <x:c r="F19" s="194">
        <x:v>778</x:v>
      </x:c>
      <x:c r="G19" s="194">
        <x:v>934</x:v>
      </x:c>
      <x:c r="H19" s="194">
        <x:v>279</x:v>
      </x:c>
      <x:c r="I19" s="194">
        <x:v>328</x:v>
      </x:c>
      <x:c r="J19" s="194">
        <x:v>529</x:v>
      </x:c>
      <x:c r="K19" s="194">
        <x:v>635</x:v>
      </x:c>
      <x:c r="L19" s="194">
        <x:v>658</x:v>
      </x:c>
      <x:c r="M19" s="194">
        <x:v>627</x:v>
      </x:c>
      <x:c r="N19" s="194">
        <x:v>610</x:v>
      </x:c>
      <x:c r="O19" s="194">
        <x:v>361</x:v>
      </x:c>
      <x:c r="P19" s="194">
        <x:v>739</x:v>
      </x:c>
      <x:c r="Q19" s="194">
        <x:v>998</x:v>
      </x:c>
      <x:c r="R19" s="7">
        <x:f t="shared" si="3">
        </x:f>
        <x:v>7476</x:v>
      </x:c>
    </x:row>
    <x:row r="20" spans="1:18" x14ac:dyDescent="0.25">
      <x:c r="A20" s="206">
        <x:f t="shared" si="0">
        </x:f>
        <x:v>13</x:v>
      </x:c>
      <x:c r="B20" s="209" t="s">
        <x:v>120</x:v>
      </x:c>
      <x:c r="C20" s="206" t="s">
        <x:v>7</x:v>
      </x:c>
      <x:c r="D20" s="206">
        <x:v>1</x:v>
      </x:c>
      <x:c r="F20" s="194">
        <x:f>7904+15999</x:f>
        <x:v>23903</x:v>
      </x:c>
      <x:c r="G20" s="194">
        <x:f>5963+15254</x:f>
        <x:v>21217</x:v>
      </x:c>
      <x:c r="H20" s="194">
        <x:f>7597+18176</x:f>
        <x:v>25773</x:v>
      </x:c>
      <x:c r="I20" s="194">
        <x:f>8190+18262</x:f>
        <x:v>26452</x:v>
      </x:c>
      <x:c r="J20" s="194">
        <x:f>7550+20637</x:f>
        <x:v>28187</x:v>
      </x:c>
      <x:c r="K20" s="194">
        <x:f>8015+16301</x:f>
        <x:v>24316</x:v>
      </x:c>
      <x:c r="L20" s="194">
        <x:f>8656+20000</x:f>
        <x:v>28656</x:v>
      </x:c>
      <x:c r="M20" s="194">
        <x:f>9828+19609</x:f>
        <x:v>29437</x:v>
      </x:c>
      <x:c r="N20" s="194">
        <x:f>8334+20026</x:f>
        <x:v>28360</x:v>
      </x:c>
      <x:c r="O20" s="194">
        <x:f>5909+19242</x:f>
        <x:v>25151</x:v>
      </x:c>
      <x:c r="P20" s="194">
        <x:f>6523+19205</x:f>
        <x:v>25728</x:v>
      </x:c>
      <x:c r="Q20" s="194">
        <x:f>7567+19178</x:f>
        <x:v>26745</x:v>
      </x:c>
      <x:c r="R20" s="7">
        <x:f t="shared" si="3">
        </x:f>
        <x:v>313925</x:v>
      </x:c>
    </x:row>
    <x:row r="21" spans="1:18" x14ac:dyDescent="0.25">
      <x:c r="A21" s="206">
        <x:f t="shared" si="0">
        </x:f>
        <x:v>14</x:v>
      </x:c>
      <x:c r="B21" s="195" t="s">
        <x:v>121</x:v>
      </x:c>
      <x:c r="C21" s="206" t="s">
        <x:v>7</x:v>
      </x:c>
      <x:c r="D21" s="206">
        <x:v>1</x:v>
      </x:c>
      <x:c r="F21" s="194">
        <x:f>3061+0</x:f>
        <x:v>3061</x:v>
      </x:c>
      <x:c r="G21" s="194">
        <x:f>2793+0</x:f>
        <x:v>2793</x:v>
      </x:c>
      <x:c r="H21" s="194">
        <x:f>4080+621</x:f>
        <x:v>4701</x:v>
      </x:c>
      <x:c r="I21" s="194">
        <x:f>2856+627</x:f>
        <x:v>3483</x:v>
      </x:c>
      <x:c r="J21" s="194">
        <x:f>3180+1025</x:f>
        <x:v>4205</x:v>
      </x:c>
      <x:c r="K21" s="194">
        <x:f>2516+1155</x:f>
        <x:v>3671</x:v>
      </x:c>
      <x:c r="L21" s="194">
        <x:f>4592+1353</x:f>
        <x:v>5945</x:v>
      </x:c>
      <x:c r="M21" s="194">
        <x:f>3491+1186</x:f>
        <x:v>4677</x:v>
      </x:c>
      <x:c r="N21" s="194">
        <x:f>3730+1163</x:f>
        <x:v>4893</x:v>
      </x:c>
      <x:c r="O21" s="194">
        <x:f>3519+662</x:f>
        <x:v>4181</x:v>
      </x:c>
      <x:c r="P21" s="194">
        <x:f>3048+1239</x:f>
        <x:v>4287</x:v>
      </x:c>
      <x:c r="Q21" s="194">
        <x:f>3108+1476</x:f>
        <x:v>4584</x:v>
      </x:c>
      <x:c r="R21" s="7">
        <x:f t="shared" si="3">
        </x:f>
        <x:v>50481</x:v>
      </x:c>
    </x:row>
    <x:row r="22" spans="1:18" x14ac:dyDescent="0.25">
      <x:c r="A22" s="206">
        <x:f t="shared" si="0">
        </x:f>
        <x:v>15</x:v>
      </x:c>
      <x:c r="B22" s="195" t="s">
        <x:v>122</x:v>
      </x:c>
      <x:c r="C22" s="206" t="s">
        <x:v>7</x:v>
      </x:c>
      <x:c r="D22" s="206">
        <x:v>1</x:v>
      </x:c>
      <x:c r="F22" s="194">
        <x:v>2805</x:v>
      </x:c>
      <x:c r="G22" s="194">
        <x:v>3272</x:v>
      </x:c>
      <x:c r="H22" s="194">
        <x:v>1973</x:v>
      </x:c>
      <x:c r="I22" s="194">
        <x:v>2292</x:v>
      </x:c>
      <x:c r="J22" s="194">
        <x:v>2820</x:v>
      </x:c>
      <x:c r="K22" s="194">
        <x:v>2070</x:v>
      </x:c>
      <x:c r="L22" s="194">
        <x:v>4156</x:v>
      </x:c>
      <x:c r="M22" s="194">
        <x:v>4854</x:v>
      </x:c>
      <x:c r="N22" s="194">
        <x:v>4075</x:v>
      </x:c>
      <x:c r="O22" s="194">
        <x:v>1668</x:v>
      </x:c>
      <x:c r="P22" s="194">
        <x:v>1591</x:v>
      </x:c>
      <x:c r="Q22" s="194">
        <x:v>1883</x:v>
      </x:c>
      <x:c r="R22" s="7">
        <x:f t="shared" si="3">
        </x:f>
        <x:v>33459</x:v>
      </x:c>
    </x:row>
    <x:row r="23" spans="1:18" x14ac:dyDescent="0.25">
      <x:c r="A23" s="206">
        <x:f t="shared" si="0">
        </x:f>
        <x:v>16</x:v>
      </x:c>
      <x:c r="B23" s="195" t="s">
        <x:v>123</x:v>
      </x:c>
      <x:c r="C23" s="206" t="s">
        <x:v>7</x:v>
      </x:c>
      <x:c r="D23" s="206">
        <x:v>1</x:v>
      </x:c>
      <x:c r="F23" s="194">
        <x:v>1600</x:v>
      </x:c>
      <x:c r="G23" s="194">
        <x:v>2084</x:v>
      </x:c>
      <x:c r="H23" s="194">
        <x:v>835</x:v>
      </x:c>
      <x:c r="I23" s="194">
        <x:v>1227</x:v>
      </x:c>
      <x:c r="J23" s="194">
        <x:v>1458</x:v>
      </x:c>
      <x:c r="K23" s="194">
        <x:v>1336</x:v>
      </x:c>
      <x:c r="L23" s="194">
        <x:v>2310</x:v>
      </x:c>
      <x:c r="M23" s="194">
        <x:v>2391</x:v>
      </x:c>
      <x:c r="N23" s="194">
        <x:v>2064</x:v>
      </x:c>
      <x:c r="O23" s="194">
        <x:v>1508</x:v>
      </x:c>
      <x:c r="P23" s="194">
        <x:v>1684</x:v>
      </x:c>
      <x:c r="Q23" s="194">
        <x:v>1631</x:v>
      </x:c>
      <x:c r="R23" s="7">
        <x:f t="shared" si="3">
        </x:f>
        <x:v>20128</x:v>
      </x:c>
    </x:row>
    <x:row r="24" spans="1:18" x14ac:dyDescent="0.25">
      <x:c r="A24" s="206">
        <x:f t="shared" si="0">
        </x:f>
        <x:v>17</x:v>
      </x:c>
      <x:c r="B24" s="195" t="s">
        <x:v>124</x:v>
      </x:c>
      <x:c r="C24" s="206" t="s">
        <x:v>7</x:v>
      </x:c>
      <x:c r="D24" s="206">
        <x:v>1</x:v>
      </x:c>
      <x:c r="F24" s="194">
        <x:v>2921</x:v>
      </x:c>
      <x:c r="G24" s="194">
        <x:v>3008</x:v>
      </x:c>
      <x:c r="H24" s="194">
        <x:v>1663</x:v>
      </x:c>
      <x:c r="I24" s="194">
        <x:v>2159</x:v>
      </x:c>
      <x:c r="J24" s="194">
        <x:v>3648</x:v>
      </x:c>
      <x:c r="K24" s="194">
        <x:v>1779</x:v>
      </x:c>
      <x:c r="L24" s="194">
        <x:v>5584</x:v>
      </x:c>
      <x:c r="M24" s="194">
        <x:v>5742</x:v>
      </x:c>
      <x:c r="N24" s="194">
        <x:v>5136</x:v>
      </x:c>
      <x:c r="O24" s="194">
        <x:v>1851</x:v>
      </x:c>
      <x:c r="P24" s="194">
        <x:v>2947</x:v>
      </x:c>
      <x:c r="Q24" s="194">
        <x:v>3289</x:v>
      </x:c>
      <x:c r="R24" s="7">
        <x:f t="shared" si="3">
        </x:f>
        <x:v>39727</x:v>
      </x:c>
    </x:row>
    <x:row r="25" spans="1:18" x14ac:dyDescent="0.25">
      <x:c r="A25" s="206">
        <x:f t="shared" si="0">
        </x:f>
        <x:v>18</x:v>
      </x:c>
      <x:c r="B25" s="195" t="s">
        <x:v>1</x:v>
      </x:c>
      <x:c r="C25" s="206" t="s">
        <x:v>7</x:v>
      </x:c>
      <x:c r="D25" s="206"/>
      <x:c r="F25" s="135">
        <x:f>SUM(F18:F24)</x:f>
        <x:v>35158</x:v>
      </x:c>
      <x:c r="G25" s="135">
        <x:f t="shared" ref="G25:Q25" si="4">SUM(G18:G24)</x:f>
        <x:v>33393</x:v>
      </x:c>
      <x:c r="H25" s="135">
        <x:f t="shared" si="4">
        </x:f>
        <x:v>35274</x:v>
      </x:c>
      <x:c r="I25" s="135">
        <x:f t="shared" si="4">
        </x:f>
        <x:v>35962</x:v>
      </x:c>
      <x:c r="J25" s="135">
        <x:f t="shared" si="4">
        </x:f>
        <x:v>40873</x:v>
      </x:c>
      <x:c r="K25" s="135">
        <x:f t="shared" si="4">
        </x:f>
        <x:v>33846</x:v>
      </x:c>
      <x:c r="L25" s="135">
        <x:f t="shared" si="4">
        </x:f>
        <x:v>47348</x:v>
      </x:c>
      <x:c r="M25" s="135">
        <x:f t="shared" si="4">
        </x:f>
        <x:v>47767</x:v>
      </x:c>
      <x:c r="N25" s="135">
        <x:f t="shared" si="4">
        </x:f>
        <x:v>45178</x:v>
      </x:c>
      <x:c r="O25" s="135">
        <x:f t="shared" si="4">
        </x:f>
        <x:v>34759</x:v>
      </x:c>
      <x:c r="P25" s="135">
        <x:f t="shared" si="4">
        </x:f>
        <x:v>37049</x:v>
      </x:c>
      <x:c r="Q25" s="135">
        <x:f t="shared" si="4">
        </x:f>
        <x:v>39236</x:v>
      </x:c>
      <x:c r="R25" s="7">
        <x:f t="shared" si="3">
        </x:f>
        <x:v>465843</x:v>
      </x:c>
    </x:row>
    <x:row r="26" spans="1:18" x14ac:dyDescent="0.25">
      <x:c r="A26" s="206">
        <x:f t="shared" si="0">
        </x:f>
        <x:v>19</x:v>
      </x:c>
      <x:c r="B26" s="195" t="s">
        <x:v>156</x:v>
      </x:c>
      <x:c r="C26" s="206"/>
      <x:c r="D26" s="206"/>
      <x:c r="F26" s="7"/>
      <x:c r="G26" s="7"/>
      <x:c r="H26" s="7"/>
      <x:c r="I26" s="7"/>
      <x:c r="J26" s="7"/>
      <x:c r="K26" s="7"/>
      <x:c r="L26" s="7"/>
      <x:c r="M26" s="7"/>
      <x:c r="N26" s="7"/>
      <x:c r="O26" s="7"/>
      <x:c r="P26" s="7"/>
      <x:c r="Q26" s="7"/>
      <x:c r="R26" s="7"/>
    </x:row>
    <x:row r="27" spans="1:18" x14ac:dyDescent="0.25">
      <x:c r="A27" s="206">
        <x:f t="shared" si="0">
        </x:f>
        <x:v>20</x:v>
      </x:c>
      <x:c r="B27" s="195" t="s">
        <x:v>157</x:v>
      </x:c>
      <x:c r="C27" s="206"/>
      <x:c r="D27" s="206"/>
      <x:c r="F27" s="7">
        <x:f>SUM(F25:F26)</x:f>
        <x:v>35158</x:v>
      </x:c>
      <x:c r="G27" s="7">
        <x:f t="shared" ref="G27:Q27" si="5">SUM(G25:G26)</x:f>
        <x:v>33393</x:v>
      </x:c>
      <x:c r="H27" s="7">
        <x:f t="shared" si="5">
        </x:f>
        <x:v>35274</x:v>
      </x:c>
      <x:c r="I27" s="7">
        <x:f t="shared" si="5">
        </x:f>
        <x:v>35962</x:v>
      </x:c>
      <x:c r="J27" s="7">
        <x:f t="shared" si="5">
        </x:f>
        <x:v>40873</x:v>
      </x:c>
      <x:c r="K27" s="7">
        <x:f t="shared" si="5">
        </x:f>
        <x:v>33846</x:v>
      </x:c>
      <x:c r="L27" s="7">
        <x:f t="shared" si="5">
        </x:f>
        <x:v>47348</x:v>
      </x:c>
      <x:c r="M27" s="7">
        <x:f t="shared" si="5">
        </x:f>
        <x:v>47767</x:v>
      </x:c>
      <x:c r="N27" s="7">
        <x:f t="shared" si="5">
        </x:f>
        <x:v>45178</x:v>
      </x:c>
      <x:c r="O27" s="7">
        <x:f t="shared" si="5">
        </x:f>
        <x:v>34759</x:v>
      </x:c>
      <x:c r="P27" s="7">
        <x:f t="shared" si="5">
        </x:f>
        <x:v>37049</x:v>
      </x:c>
      <x:c r="Q27" s="7">
        <x:f t="shared" si="5">
        </x:f>
        <x:v>39236</x:v>
      </x:c>
      <x:c r="R27" s="7">
        <x:f>SUM(F27:Q27)</x:f>
        <x:v>465843</x:v>
      </x:c>
    </x:row>
    <x:row r="28" spans="1:18" x14ac:dyDescent="0.25">
      <x:c r="A28" s="206">
        <x:f t="shared" si="0">
        </x:f>
        <x:v>21</x:v>
      </x:c>
      <x:c r="C28" s="206"/>
      <x:c r="D28" s="206"/>
      <x:c r="F28" s="7"/>
      <x:c r="G28" s="7"/>
      <x:c r="H28" s="7"/>
      <x:c r="I28" s="7"/>
      <x:c r="J28" s="7"/>
      <x:c r="K28" s="7"/>
      <x:c r="L28" s="7"/>
      <x:c r="M28" s="7"/>
      <x:c r="N28" s="7"/>
      <x:c r="O28" s="7"/>
      <x:c r="P28" s="7"/>
      <x:c r="Q28" s="7"/>
      <x:c r="R28" s="7"/>
    </x:row>
    <x:row r="29" spans="1:18" x14ac:dyDescent="0.25">
      <x:c r="A29" s="206">
        <x:f t="shared" si="0">
        </x:f>
        <x:v>22</x:v>
      </x:c>
      <x:c r="B29" s="195" t="s">
        <x:v>164</x:v>
      </x:c>
      <x:c r="C29" s="206"/>
      <x:c r="D29" s="206"/>
      <x:c r="F29" s="7"/>
      <x:c r="G29" s="7"/>
      <x:c r="H29" s="7"/>
      <x:c r="I29" s="7"/>
      <x:c r="J29" s="7"/>
      <x:c r="K29" s="7"/>
      <x:c r="L29" s="7"/>
      <x:c r="M29" s="7"/>
      <x:c r="N29" s="7"/>
      <x:c r="O29" s="7"/>
      <x:c r="P29" s="7"/>
      <x:c r="Q29" s="7"/>
      <x:c r="R29" s="7"/>
    </x:row>
    <x:row r="30" spans="1:18" x14ac:dyDescent="0.25">
      <x:c r="A30" s="206">
        <x:f t="shared" si="0">
        </x:f>
        <x:v>23</x:v>
      </x:c>
      <x:c r="B30" s="195" t="s">
        <x:v>162</x:v>
      </x:c>
      <x:c r="C30" s="206" t="s">
        <x:v>7</x:v>
      </x:c>
      <x:c r="D30" s="210">
        <x:f>+E30/E$32</x:f>
        <x:v>0.22988505747126436</x:v>
      </x:c>
      <x:c r="E30" s="7">
        <x:v>2000</x:v>
      </x:c>
      <x:c r="F30" s="7">
        <x:f>+$D30*F$20</x:f>
        <x:v>5494.9425287356325</x:v>
      </x:c>
      <x:c r="G30" s="7">
        <x:f t="shared" ref="G30:Q30" si="6">+$D30*G$20</x:f>
        <x:v>4877.4712643678158</x:v>
      </x:c>
      <x:c r="H30" s="7">
        <x:f t="shared" si="6">
        </x:f>
        <x:v>5924.8275862068967</x:v>
      </x:c>
      <x:c r="I30" s="7">
        <x:f t="shared" si="6">
        </x:f>
        <x:v>6080.9195402298847</x:v>
      </x:c>
      <x:c r="J30" s="7">
        <x:f t="shared" si="6">
        </x:f>
        <x:v>6479.7701149425284</x:v>
      </x:c>
      <x:c r="K30" s="7">
        <x:f t="shared" si="6">
        </x:f>
        <x:v>5589.8850574712642</x:v>
      </x:c>
      <x:c r="L30" s="7">
        <x:f>+$D30*L$20</x:f>
        <x:v>6587.5862068965516</x:v>
      </x:c>
      <x:c r="M30" s="7">
        <x:f t="shared" si="6">
        </x:f>
        <x:v>6767.1264367816093</x:v>
      </x:c>
      <x:c r="N30" s="7">
        <x:f t="shared" si="6">
        </x:f>
        <x:v>6519.5402298850577</x:v>
      </x:c>
      <x:c r="O30" s="7">
        <x:f t="shared" si="6">
        </x:f>
        <x:v>5781.8390804597702</x:v>
      </x:c>
      <x:c r="P30" s="7">
        <x:f t="shared" si="6">
        </x:f>
        <x:v>5914.4827586206893</x:v>
      </x:c>
      <x:c r="Q30" s="7">
        <x:f t="shared" si="6">
        </x:f>
        <x:v>6148.2758620689656</x:v>
      </x:c>
      <x:c r="R30" s="7">
        <x:f>SUM(F30:Q30)</x:f>
        <x:v>72166.666666666686</x:v>
      </x:c>
    </x:row>
    <x:row r="31" spans="1:18" x14ac:dyDescent="0.25">
      <x:c r="A31" s="206">
        <x:f t="shared" si="0">
        </x:f>
        <x:v>24</x:v>
      </x:c>
      <x:c r="B31" s="195" t="s">
        <x:v>163</x:v>
      </x:c>
      <x:c r="C31" s="206" t="s">
        <x:v>7</x:v>
      </x:c>
      <x:c r="D31" s="210">
        <x:f>+E31/E$32</x:f>
        <x:v>0.77011494252873558</x:v>
      </x:c>
      <x:c r="E31" s="7">
        <x:v>6700</x:v>
      </x:c>
      <x:c r="F31" s="7">
        <x:f>+$D31*F$20</x:f>
        <x:v>18408.057471264368</x:v>
      </x:c>
      <x:c r="G31" s="7">
        <x:f t="shared" ref="G31:Q31" si="7">+$D31*G$20</x:f>
        <x:v>16339.528735632182</x:v>
      </x:c>
      <x:c r="H31" s="7">
        <x:f t="shared" si="7">
        </x:f>
        <x:v>19848.172413793101</x:v>
      </x:c>
      <x:c r="I31" s="7">
        <x:f t="shared" si="7">
        </x:f>
        <x:v>20371.080459770114</x:v>
      </x:c>
      <x:c r="J31" s="7">
        <x:f t="shared" si="7">
        </x:f>
        <x:v>21707.22988505747</x:v>
      </x:c>
      <x:c r="K31" s="7">
        <x:f t="shared" si="7">
        </x:f>
        <x:v>18726.114942528733</x:v>
      </x:c>
      <x:c r="L31" s="7">
        <x:f>+$D31*L$20</x:f>
        <x:v>22068.413793103446</x:v>
      </x:c>
      <x:c r="M31" s="7">
        <x:f t="shared" si="7">
        </x:f>
        <x:v>22669.873563218389</x:v>
      </x:c>
      <x:c r="N31" s="7">
        <x:f t="shared" si="7">
        </x:f>
        <x:v>21840.45977011494</x:v>
      </x:c>
      <x:c r="O31" s="7">
        <x:f t="shared" si="7">
        </x:f>
        <x:v>19369.160919540227</x:v>
      </x:c>
      <x:c r="P31" s="7">
        <x:f t="shared" si="7">
        </x:f>
        <x:v>19813.517241379308</x:v>
      </x:c>
      <x:c r="Q31" s="7">
        <x:f t="shared" si="7">
        </x:f>
        <x:v>20596.724137931033</x:v>
      </x:c>
      <x:c r="R31" s="7">
        <x:f>SUM(F31:Q31)</x:f>
        <x:v>241758.33333333334</x:v>
      </x:c>
    </x:row>
    <x:row r="32" spans="1:18" x14ac:dyDescent="0.25">
      <x:c r="A32" s="206">
        <x:f t="shared" si="0">
        </x:f>
        <x:v>25</x:v>
      </x:c>
      <x:c r="B32" s="195" t="s">
        <x:v>1</x:v>
      </x:c>
      <x:c r="C32" s="206" t="s">
        <x:v>7</x:v>
      </x:c>
      <x:c r="E32" s="7">
        <x:f>SUM(E30:E31)</x:f>
        <x:v>8700</x:v>
      </x:c>
      <x:c r="F32" s="7">
        <x:f>SUM(F30:F31)</x:f>
        <x:v>23903</x:v>
      </x:c>
      <x:c r="G32" s="7">
        <x:f t="shared" ref="G32:Q32" si="8">SUM(G30:G31)</x:f>
        <x:v>21217</x:v>
      </x:c>
      <x:c r="H32" s="7">
        <x:f t="shared" si="8">
        </x:f>
        <x:v>25773</x:v>
      </x:c>
      <x:c r="I32" s="7">
        <x:f t="shared" si="8">
        </x:f>
        <x:v>26452</x:v>
      </x:c>
      <x:c r="J32" s="7">
        <x:f t="shared" si="8">
        </x:f>
        <x:v>28187</x:v>
      </x:c>
      <x:c r="K32" s="7">
        <x:f t="shared" si="8">
        </x:f>
        <x:v>24315.999999999996</x:v>
      </x:c>
      <x:c r="L32" s="7">
        <x:f>SUM(L30:L31)</x:f>
        <x:v>28655.999999999996</x:v>
      </x:c>
      <x:c r="M32" s="7">
        <x:f t="shared" si="8">
        </x:f>
        <x:v>29437</x:v>
      </x:c>
      <x:c r="N32" s="7">
        <x:f t="shared" si="8">
        </x:f>
        <x:v>28359.999999999996</x:v>
      </x:c>
      <x:c r="O32" s="7">
        <x:f t="shared" si="8">
        </x:f>
        <x:v>25150.999999999996</x:v>
      </x:c>
      <x:c r="P32" s="7">
        <x:f t="shared" si="8">
        </x:f>
        <x:v>25727.999999999996</x:v>
      </x:c>
      <x:c r="Q32" s="7">
        <x:f t="shared" si="8">
        </x:f>
        <x:v>26745</x:v>
      </x:c>
      <x:c r="R32" s="7">
        <x:f>SUM(F32:Q32)</x:f>
        <x:v>313925</x:v>
      </x:c>
    </x:row>
    <x:row r="33" spans="1:18" x14ac:dyDescent="0.25">
      <x:c r="A33" s="206">
        <x:f t="shared" si="0">
        </x:f>
        <x:v>26</x:v>
      </x:c>
      <x:c r="C33" s="206"/>
      <x:c r="F33" s="7"/>
      <x:c r="G33" s="7"/>
      <x:c r="H33" s="7"/>
      <x:c r="I33" s="7"/>
      <x:c r="J33" s="7"/>
      <x:c r="K33" s="7"/>
      <x:c r="L33" s="7"/>
      <x:c r="M33" s="7"/>
      <x:c r="N33" s="7"/>
      <x:c r="O33" s="7"/>
      <x:c r="P33" s="7"/>
      <x:c r="Q33" s="7"/>
      <x:c r="R33" s="7"/>
    </x:row>
    <x:row r="34" spans="1:18" x14ac:dyDescent="0.25">
      <x:c r="A34" s="206">
        <x:f t="shared" si="0">
        </x:f>
        <x:v>27</x:v>
      </x:c>
      <x:c r="B34" s="170" t="s">
        <x:v>129</x:v>
      </x:c>
      <x:c r="C34" s="206"/>
      <x:c r="F34" s="7"/>
      <x:c r="G34" s="7"/>
      <x:c r="H34" s="7"/>
      <x:c r="I34" s="7"/>
      <x:c r="J34" s="7"/>
      <x:c r="K34" s="7"/>
      <x:c r="L34" s="7"/>
      <x:c r="M34" s="7"/>
      <x:c r="N34" s="7"/>
      <x:c r="O34" s="7"/>
      <x:c r="P34" s="7"/>
      <x:c r="Q34" s="7"/>
      <x:c r="R34" s="7"/>
    </x:row>
    <x:row r="35" spans="1:18" x14ac:dyDescent="0.25">
      <x:c r="A35" s="206">
        <x:f t="shared" si="0">
        </x:f>
        <x:v>28</x:v>
      </x:c>
      <x:c r="B35" s="195" t="s">
        <x:v>130</x:v>
      </x:c>
      <x:c r="C35" s="206" t="s">
        <x:v>7</x:v>
      </x:c>
      <x:c r="D35" s="195">
        <x:v>1</x:v>
      </x:c>
      <x:c r="E35" s="206" t="s">
        <x:v>154</x:v>
      </x:c>
      <x:c r="F35" s="194">
        <x:v>2539</x:v>
      </x:c>
      <x:c r="G35" s="194">
        <x:v>2640</x:v>
      </x:c>
      <x:c r="H35" s="194">
        <x:v>13117</x:v>
      </x:c>
      <x:c r="I35" s="194">
        <x:v>17268</x:v>
      </x:c>
      <x:c r="J35" s="194">
        <x:v>16399</x:v>
      </x:c>
      <x:c r="K35" s="194">
        <x:v>8058</x:v>
      </x:c>
      <x:c r="L35" s="194">
        <x:v>17772</x:v>
      </x:c>
      <x:c r="M35" s="194">
        <x:v>21918</x:v>
      </x:c>
      <x:c r="N35" s="194">
        <x:v>19536</x:v>
      </x:c>
      <x:c r="O35" s="194">
        <x:v>2073</x:v>
      </x:c>
      <x:c r="P35" s="194">
        <x:v>4700</x:v>
      </x:c>
      <x:c r="Q35" s="194">
        <x:v>5361</x:v>
      </x:c>
      <x:c r="R35" s="7">
        <x:f t="shared" ref="R35:R59" si="9">SUM(F35:Q35)</x:f>
        <x:v>131381</x:v>
      </x:c>
    </x:row>
    <x:row r="36" spans="1:18" x14ac:dyDescent="0.25">
      <x:c r="A36" s="206">
        <x:f t="shared" si="0">
        </x:f>
        <x:v>29</x:v>
      </x:c>
      <x:c r="B36" s="195" t="s">
        <x:v>131</x:v>
      </x:c>
      <x:c r="C36" s="206" t="s">
        <x:v>7</x:v>
      </x:c>
      <x:c r="D36" s="195">
        <x:v>1</x:v>
      </x:c>
      <x:c r="E36" s="206" t="s">
        <x:v>154</x:v>
      </x:c>
      <x:c r="F36" s="194">
        <x:v>3527</x:v>
      </x:c>
      <x:c r="G36" s="194">
        <x:v>3744</x:v>
      </x:c>
      <x:c r="H36" s="194">
        <x:v>3020</x:v>
      </x:c>
      <x:c r="I36" s="194">
        <x:v>4141</x:v>
      </x:c>
      <x:c r="J36" s="194">
        <x:v>6370</x:v>
      </x:c>
      <x:c r="K36" s="194">
        <x:v>3425</x:v>
      </x:c>
      <x:c r="L36" s="194">
        <x:v>6632</x:v>
      </x:c>
      <x:c r="M36" s="194">
        <x:v>8191</x:v>
      </x:c>
      <x:c r="N36" s="194">
        <x:v>7118</x:v>
      </x:c>
      <x:c r="O36" s="194">
        <x:v>2780</x:v>
      </x:c>
      <x:c r="P36" s="194">
        <x:v>4241</x:v>
      </x:c>
      <x:c r="Q36" s="194">
        <x:v>3480</x:v>
      </x:c>
      <x:c r="R36" s="7">
        <x:f t="shared" si="9">
        </x:f>
        <x:v>56669</x:v>
      </x:c>
    </x:row>
    <x:row r="37" spans="1:18" x14ac:dyDescent="0.25">
      <x:c r="A37" s="206">
        <x:f t="shared" si="0">
        </x:f>
        <x:v>30</x:v>
      </x:c>
      <x:c r="B37" s="195" t="s">
        <x:v>132</x:v>
      </x:c>
      <x:c r="C37" s="206" t="s">
        <x:v>7</x:v>
      </x:c>
      <x:c r="D37" s="195">
        <x:v>1</x:v>
      </x:c>
      <x:c r="E37" s="206" t="s">
        <x:v>154</x:v>
      </x:c>
      <x:c r="F37" s="194">
        <x:v>1458</x:v>
      </x:c>
      <x:c r="G37" s="194">
        <x:v>1291</x:v>
      </x:c>
      <x:c r="H37" s="194">
        <x:v>4922</x:v>
      </x:c>
      <x:c r="I37" s="194">
        <x:v>4656</x:v>
      </x:c>
      <x:c r="J37" s="194">
        <x:v>4790</x:v>
      </x:c>
      <x:c r="K37" s="194">
        <x:v>2854</x:v>
      </x:c>
      <x:c r="L37" s="194">
        <x:v>3752</x:v>
      </x:c>
      <x:c r="M37" s="194">
        <x:v>8596</x:v>
      </x:c>
      <x:c r="N37" s="194">
        <x:v>6984</x:v>
      </x:c>
      <x:c r="O37" s="194">
        <x:v>859</x:v>
      </x:c>
      <x:c r="P37" s="194">
        <x:v>1166</x:v>
      </x:c>
      <x:c r="Q37" s="194">
        <x:v>1217</x:v>
      </x:c>
      <x:c r="R37" s="7">
        <x:f t="shared" si="9">
        </x:f>
        <x:v>42545</x:v>
      </x:c>
    </x:row>
    <x:row r="38" spans="1:18" x14ac:dyDescent="0.25">
      <x:c r="A38" s="206">
        <x:f t="shared" si="0">
        </x:f>
        <x:v>31</x:v>
      </x:c>
      <x:c r="B38" s="195" t="s">
        <x:v>133</x:v>
      </x:c>
      <x:c r="C38" s="206" t="s">
        <x:v>7</x:v>
      </x:c>
      <x:c r="D38" s="195">
        <x:v>1</x:v>
      </x:c>
      <x:c r="E38" s="206" t="s">
        <x:v>154</x:v>
      </x:c>
      <x:c r="F38" s="194">
        <x:v>10970</x:v>
      </x:c>
      <x:c r="G38" s="194">
        <x:v>11489</x:v>
      </x:c>
      <x:c r="H38" s="194">
        <x:v>16577</x:v>
      </x:c>
      <x:c r="I38" s="194">
        <x:f>22670+0</x:f>
        <x:v>22670</x:v>
      </x:c>
      <x:c r="J38" s="194">
        <x:f>23812+0</x:f>
        <x:v>23812</x:v>
      </x:c>
      <x:c r="K38" s="194">
        <x:f>12852+0</x:f>
        <x:v>12852</x:v>
      </x:c>
      <x:c r="L38" s="194">
        <x:f>14954+75</x:f>
        <x:v>15029</x:v>
      </x:c>
      <x:c r="M38" s="194">
        <x:f>25887+74</x:f>
        <x:v>25961</x:v>
      </x:c>
      <x:c r="N38" s="194">
        <x:f>24177+0</x:f>
        <x:v>24177</x:v>
      </x:c>
      <x:c r="O38" s="194">
        <x:f>12305+82</x:f>
        <x:v>12387</x:v>
      </x:c>
      <x:c r="P38" s="194">
        <x:f>16121+0</x:f>
        <x:v>16121</x:v>
      </x:c>
      <x:c r="Q38" s="194">
        <x:f>14626+57</x:f>
        <x:v>14683</x:v>
      </x:c>
      <x:c r="R38" s="7">
        <x:f t="shared" si="9">
        </x:f>
        <x:v>206728</x:v>
      </x:c>
    </x:row>
    <x:row r="39" spans="1:18" x14ac:dyDescent="0.25">
      <x:c r="A39" s="206">
        <x:f t="shared" si="0">
        </x:f>
        <x:v>32</x:v>
      </x:c>
      <x:c r="B39" s="195" t="s">
        <x:v>134</x:v>
      </x:c>
      <x:c r="C39" s="206" t="s">
        <x:v>7</x:v>
      </x:c>
      <x:c r="D39" s="195">
        <x:v>1</x:v>
      </x:c>
      <x:c r="E39" s="206" t="s">
        <x:v>154</x:v>
      </x:c>
      <x:c r="F39" s="194">
        <x:v>10962</x:v>
      </x:c>
      <x:c r="G39" s="194">
        <x:v>11621</x:v>
      </x:c>
      <x:c r="H39" s="194">
        <x:v>5473</x:v>
      </x:c>
      <x:c r="I39" s="194">
        <x:v>5342</x:v>
      </x:c>
      <x:c r="J39" s="194">
        <x:v>9005</x:v>
      </x:c>
      <x:c r="K39" s="194">
        <x:v>9697</x:v>
      </x:c>
      <x:c r="L39" s="194">
        <x:v>10684</x:v>
      </x:c>
      <x:c r="M39" s="194">
        <x:v>11129</x:v>
      </x:c>
      <x:c r="N39" s="194">
        <x:v>10635</x:v>
      </x:c>
      <x:c r="O39" s="194">
        <x:v>6424</x:v>
      </x:c>
      <x:c r="P39" s="194">
        <x:v>10229</x:v>
      </x:c>
      <x:c r="Q39" s="194">
        <x:v>11539</x:v>
      </x:c>
      <x:c r="R39" s="7">
        <x:f t="shared" si="9">
        </x:f>
        <x:v>112740</x:v>
      </x:c>
    </x:row>
    <x:row r="40" spans="1:18" x14ac:dyDescent="0.25">
      <x:c r="A40" s="206">
        <x:f t="shared" si="0">
        </x:f>
        <x:v>33</x:v>
      </x:c>
      <x:c r="B40" s="195" t="s">
        <x:v>135</x:v>
      </x:c>
      <x:c r="C40" s="206" t="s">
        <x:v>7</x:v>
      </x:c>
      <x:c r="D40" s="195">
        <x:v>1</x:v>
      </x:c>
      <x:c r="E40" s="206" t="s">
        <x:v>154</x:v>
      </x:c>
      <x:c r="F40" s="194">
        <x:v>16284</x:v>
      </x:c>
      <x:c r="G40" s="194">
        <x:v>16867</x:v>
      </x:c>
      <x:c r="H40" s="194">
        <x:v>11812</x:v>
      </x:c>
      <x:c r="I40" s="194">
        <x:v>10992</x:v>
      </x:c>
      <x:c r="J40" s="194">
        <x:v>23351</x:v>
      </x:c>
      <x:c r="K40" s="194">
        <x:v>24748</x:v>
      </x:c>
      <x:c r="L40" s="194">
        <x:v>25484</x:v>
      </x:c>
      <x:c r="M40" s="194">
        <x:v>26009</x:v>
      </x:c>
      <x:c r="N40" s="194">
        <x:v>24750</x:v>
      </x:c>
      <x:c r="O40" s="194">
        <x:v>15793</x:v>
      </x:c>
      <x:c r="P40" s="194">
        <x:v>13545</x:v>
      </x:c>
      <x:c r="Q40" s="194">
        <x:v>17733</x:v>
      </x:c>
      <x:c r="R40" s="7">
        <x:f t="shared" si="9">
        </x:f>
        <x:v>227368</x:v>
      </x:c>
    </x:row>
    <x:row r="41" spans="1:18" x14ac:dyDescent="0.25">
      <x:c r="A41" s="206">
        <x:f t="shared" si="0">
        </x:f>
        <x:v>34</x:v>
      </x:c>
      <x:c r="B41" s="195" t="s">
        <x:v>136</x:v>
      </x:c>
      <x:c r="C41" s="206" t="s">
        <x:v>7</x:v>
      </x:c>
      <x:c r="D41" s="195">
        <x:v>1</x:v>
      </x:c>
      <x:c r="E41" s="206" t="s">
        <x:v>154</x:v>
      </x:c>
      <x:c r="F41" s="194">
        <x:v>1650</x:v>
      </x:c>
      <x:c r="G41" s="194">
        <x:v>1452</x:v>
      </x:c>
      <x:c r="H41" s="194">
        <x:v>7811</x:v>
      </x:c>
      <x:c r="I41" s="194">
        <x:v>10502</x:v>
      </x:c>
      <x:c r="J41" s="194">
        <x:v>9647</x:v>
      </x:c>
      <x:c r="K41" s="194">
        <x:v>6795</x:v>
      </x:c>
      <x:c r="L41" s="194">
        <x:v>11526</x:v>
      </x:c>
      <x:c r="M41" s="194">
        <x:v>14135</x:v>
      </x:c>
      <x:c r="N41" s="194">
        <x:v>11854</x:v>
      </x:c>
      <x:c r="O41" s="194">
        <x:v>1305</x:v>
      </x:c>
      <x:c r="P41" s="194">
        <x:v>1439</x:v>
      </x:c>
      <x:c r="Q41" s="194">
        <x:v>1076</x:v>
      </x:c>
      <x:c r="R41" s="7">
        <x:f t="shared" si="9">
        </x:f>
        <x:v>79192</x:v>
      </x:c>
    </x:row>
    <x:row r="42" spans="1:18" x14ac:dyDescent="0.25">
      <x:c r="A42" s="206">
        <x:f t="shared" si="0">
        </x:f>
        <x:v>35</x:v>
      </x:c>
      <x:c r="B42" s="195" t="s">
        <x:v>137</x:v>
      </x:c>
      <x:c r="C42" s="206" t="s">
        <x:v>7</x:v>
      </x:c>
      <x:c r="D42" s="195">
        <x:v>1</x:v>
      </x:c>
      <x:c r="E42" s="206" t="s">
        <x:v>154</x:v>
      </x:c>
      <x:c r="F42" s="194">
        <x:v>6910</x:v>
      </x:c>
      <x:c r="G42" s="194">
        <x:v>7072</x:v>
      </x:c>
      <x:c r="H42" s="194">
        <x:v>4555</x:v>
      </x:c>
      <x:c r="I42" s="194">
        <x:v>4929</x:v>
      </x:c>
      <x:c r="J42" s="194">
        <x:v>7731</x:v>
      </x:c>
      <x:c r="K42" s="194">
        <x:v>6806</x:v>
      </x:c>
      <x:c r="L42" s="194">
        <x:v>7543</x:v>
      </x:c>
      <x:c r="M42" s="194">
        <x:v>9230</x:v>
      </x:c>
      <x:c r="N42" s="194">
        <x:v>8292</x:v>
      </x:c>
      <x:c r="O42" s="194">
        <x:v>4584</x:v>
      </x:c>
      <x:c r="P42" s="194">
        <x:v>7789</x:v>
      </x:c>
      <x:c r="Q42" s="194">
        <x:v>8117</x:v>
      </x:c>
      <x:c r="R42" s="7">
        <x:f t="shared" si="9">
        </x:f>
        <x:v>83558</x:v>
      </x:c>
    </x:row>
    <x:row r="43" spans="1:18" x14ac:dyDescent="0.25">
      <x:c r="A43" s="206">
        <x:f t="shared" si="0">
        </x:f>
        <x:v>36</x:v>
      </x:c>
      <x:c r="B43" s="195" t="s">
        <x:v>138</x:v>
      </x:c>
      <x:c r="C43" s="206" t="s">
        <x:v>7</x:v>
      </x:c>
      <x:c r="D43" s="195">
        <x:v>1</x:v>
      </x:c>
      <x:c r="E43" s="206" t="s">
        <x:v>154</x:v>
      </x:c>
      <x:c r="F43" s="194">
        <x:v>2038</x:v>
      </x:c>
      <x:c r="G43" s="194">
        <x:v>2147</x:v>
      </x:c>
      <x:c r="H43" s="194">
        <x:v>2189</x:v>
      </x:c>
      <x:c r="I43" s="194">
        <x:v>4455</x:v>
      </x:c>
      <x:c r="J43" s="194">
        <x:v>5646</x:v>
      </x:c>
      <x:c r="K43" s="194">
        <x:v>2292</x:v>
      </x:c>
      <x:c r="L43" s="194">
        <x:v>5124</x:v>
      </x:c>
      <x:c r="M43" s="194">
        <x:v>8563</x:v>
      </x:c>
      <x:c r="N43" s="194">
        <x:v>6035</x:v>
      </x:c>
      <x:c r="O43" s="194">
        <x:v>1409</x:v>
      </x:c>
      <x:c r="P43" s="194">
        <x:v>1889</x:v>
      </x:c>
      <x:c r="Q43" s="194">
        <x:v>2197</x:v>
      </x:c>
      <x:c r="R43" s="7">
        <x:f t="shared" si="9">
        </x:f>
        <x:v>43984</x:v>
      </x:c>
    </x:row>
    <x:row r="44" spans="1:18" x14ac:dyDescent="0.25">
      <x:c r="A44" s="206">
        <x:f t="shared" si="0">
        </x:f>
        <x:v>37</x:v>
      </x:c>
      <x:c r="B44" s="195" t="s">
        <x:v>139</x:v>
      </x:c>
      <x:c r="C44" s="206" t="s">
        <x:v>7</x:v>
      </x:c>
      <x:c r="D44" s="195">
        <x:v>1</x:v>
      </x:c>
      <x:c r="E44" s="206" t="s">
        <x:v>154</x:v>
      </x:c>
      <x:c r="F44" s="194">
        <x:v>2596</x:v>
      </x:c>
      <x:c r="G44" s="194">
        <x:v>2711</x:v>
      </x:c>
      <x:c r="H44" s="194">
        <x:v>1926</x:v>
      </x:c>
      <x:c r="I44" s="194">
        <x:v>2877</x:v>
      </x:c>
      <x:c r="J44" s="194">
        <x:v>2857</x:v>
      </x:c>
      <x:c r="K44" s="194">
        <x:v>2134</x:v>
      </x:c>
      <x:c r="L44" s="194">
        <x:v>2702</x:v>
      </x:c>
      <x:c r="M44" s="194">
        <x:v>4210</x:v>
      </x:c>
      <x:c r="N44" s="194">
        <x:v>3340</x:v>
      </x:c>
      <x:c r="O44" s="194">
        <x:v>1225</x:v>
      </x:c>
      <x:c r="P44" s="194">
        <x:v>2395</x:v>
      </x:c>
      <x:c r="Q44" s="194">
        <x:v>2775</x:v>
      </x:c>
      <x:c r="R44" s="7">
        <x:f t="shared" si="9">
        </x:f>
        <x:v>31748</x:v>
      </x:c>
    </x:row>
    <x:row r="45" spans="1:18" x14ac:dyDescent="0.25">
      <x:c r="A45" s="206">
        <x:f t="shared" si="0">
        </x:f>
        <x:v>38</x:v>
      </x:c>
      <x:c r="B45" s="195" t="s">
        <x:v>140</x:v>
      </x:c>
      <x:c r="C45" s="206" t="s">
        <x:v>7</x:v>
      </x:c>
      <x:c r="D45" s="195">
        <x:v>1</x:v>
      </x:c>
      <x:c r="E45" s="206" t="s">
        <x:v>154</x:v>
      </x:c>
      <x:c r="F45" s="194">
        <x:v>21451</x:v>
      </x:c>
      <x:c r="G45" s="194">
        <x:v>22599</x:v>
      </x:c>
      <x:c r="H45" s="194">
        <x:v>11654</x:v>
      </x:c>
      <x:c r="I45" s="194">
        <x:v>11731</x:v>
      </x:c>
      <x:c r="J45" s="194">
        <x:v>19730</x:v>
      </x:c>
      <x:c r="K45" s="194">
        <x:v>20730</x:v>
      </x:c>
      <x:c r="L45" s="194">
        <x:v>22539</x:v>
      </x:c>
      <x:c r="M45" s="194">
        <x:v>23467</x:v>
      </x:c>
      <x:c r="N45" s="194">
        <x:v>23100</x:v>
      </x:c>
      <x:c r="O45" s="194">
        <x:v>13843</x:v>
      </x:c>
      <x:c r="P45" s="194">
        <x:v>19894</x:v>
      </x:c>
      <x:c r="Q45" s="194">
        <x:v>23693</x:v>
      </x:c>
      <x:c r="R45" s="7">
        <x:f t="shared" si="9">
        </x:f>
        <x:v>234431</x:v>
      </x:c>
    </x:row>
    <x:row r="46" spans="1:18" x14ac:dyDescent="0.25">
      <x:c r="A46" s="206">
        <x:f t="shared" si="0">
        </x:f>
        <x:v>39</x:v>
      </x:c>
      <x:c r="B46" s="195" t="s">
        <x:v>452</x:v>
      </x:c>
      <x:c r="C46" s="206" t="s">
        <x:v>7</x:v>
      </x:c>
      <x:c r="D46" s="195">
        <x:v>3</x:v>
      </x:c>
      <x:c r="E46" s="206" t="s">
        <x:v>154</x:v>
      </x:c>
      <x:c r="F46" s="194">
        <x:v>15226</x:v>
      </x:c>
      <x:c r="G46" s="194">
        <x:v>15727</x:v>
      </x:c>
      <x:c r="H46" s="194">
        <x:v>7478</x:v>
      </x:c>
      <x:c r="I46" s="194">
        <x:v>7299</x:v>
      </x:c>
      <x:c r="J46" s="194">
        <x:v>13334</x:v>
      </x:c>
      <x:c r="K46" s="194">
        <x:v>15146</x:v>
      </x:c>
      <x:c r="L46" s="194">
        <x:v>15243</x:v>
      </x:c>
      <x:c r="M46" s="194">
        <x:v>16143</x:v>
      </x:c>
      <x:c r="N46" s="194">
        <x:v>15622</x:v>
      </x:c>
      <x:c r="O46" s="194">
        <x:v>9940</x:v>
      </x:c>
      <x:c r="P46" s="194">
        <x:v>13773</x:v>
      </x:c>
      <x:c r="Q46" s="194">
        <x:v>15584</x:v>
      </x:c>
      <x:c r="R46" s="7">
        <x:f t="shared" si="9">
        </x:f>
        <x:v>160515</x:v>
      </x:c>
    </x:row>
    <x:row r="47" spans="1:18" x14ac:dyDescent="0.25">
      <x:c r="A47" s="206">
        <x:f t="shared" si="0">
        </x:f>
        <x:v>40</x:v>
      </x:c>
      <x:c r="B47" s="195" t="s">
        <x:v>141</x:v>
      </x:c>
      <x:c r="C47" s="206" t="s">
        <x:v>7</x:v>
      </x:c>
      <x:c r="D47" s="195">
        <x:v>1</x:v>
      </x:c>
      <x:c r="E47" s="206" t="s">
        <x:v>155</x:v>
      </x:c>
      <x:c r="F47" s="194">
        <x:v>16</x:v>
      </x:c>
      <x:c r="G47" s="194">
        <x:v>16</x:v>
      </x:c>
      <x:c r="H47" s="194">
        <x:v>630</x:v>
      </x:c>
      <x:c r="I47" s="194">
        <x:v>634</x:v>
      </x:c>
      <x:c r="J47" s="194">
        <x:v>855</x:v>
      </x:c>
      <x:c r="K47" s="194">
        <x:v>19</x:v>
      </x:c>
      <x:c r="L47" s="194">
        <x:v>18</x:v>
      </x:c>
      <x:c r="M47" s="194">
        <x:v>17</x:v>
      </x:c>
      <x:c r="N47" s="194">
        <x:v>16</x:v>
      </x:c>
      <x:c r="O47" s="194">
        <x:v>18</x:v>
      </x:c>
      <x:c r="P47" s="194">
        <x:v>17</x:v>
      </x:c>
      <x:c r="Q47" s="194">
        <x:v>19</x:v>
      </x:c>
      <x:c r="R47" s="7">
        <x:f t="shared" si="9">
        </x:f>
        <x:v>2275</x:v>
      </x:c>
    </x:row>
    <x:row r="48" spans="1:18" x14ac:dyDescent="0.25">
      <x:c r="A48" s="206">
        <x:f t="shared" si="0">
        </x:f>
        <x:v>41</x:v>
      </x:c>
      <x:c r="B48" s="195" t="s">
        <x:v>142</x:v>
      </x:c>
      <x:c r="C48" s="206" t="s">
        <x:v>7</x:v>
      </x:c>
      <x:c r="D48" s="195">
        <x:v>1</x:v>
      </x:c>
      <x:c r="E48" s="206" t="s">
        <x:v>154</x:v>
      </x:c>
      <x:c r="F48" s="194">
        <x:v>9043</x:v>
      </x:c>
      <x:c r="G48" s="194">
        <x:v>9333</x:v>
      </x:c>
      <x:c r="H48" s="194">
        <x:v>5600</x:v>
      </x:c>
      <x:c r="I48" s="194">
        <x:v>6062</x:v>
      </x:c>
      <x:c r="J48" s="194">
        <x:v>8546</x:v>
      </x:c>
      <x:c r="K48" s="194">
        <x:v>9117</x:v>
      </x:c>
      <x:c r="L48" s="194">
        <x:v>10153</x:v>
      </x:c>
      <x:c r="M48" s="194">
        <x:v>10598</x:v>
      </x:c>
      <x:c r="N48" s="194">
        <x:v>9696</x:v>
      </x:c>
      <x:c r="O48" s="194">
        <x:v>5757</x:v>
      </x:c>
      <x:c r="P48" s="194">
        <x:v>8631</x:v>
      </x:c>
      <x:c r="Q48" s="194">
        <x:v>9809</x:v>
      </x:c>
      <x:c r="R48" s="7">
        <x:f t="shared" si="9">
        </x:f>
        <x:v>102345</x:v>
      </x:c>
    </x:row>
    <x:row r="49" spans="1:18" x14ac:dyDescent="0.25">
      <x:c r="A49" s="206">
        <x:f t="shared" si="0">
        </x:f>
        <x:v>42</x:v>
      </x:c>
      <x:c r="B49" s="195" t="s">
        <x:v>143</x:v>
      </x:c>
      <x:c r="C49" s="206" t="s">
        <x:v>7</x:v>
      </x:c>
      <x:c r="D49" s="195">
        <x:v>1</x:v>
      </x:c>
      <x:c r="E49" s="206" t="s">
        <x:v>154</x:v>
      </x:c>
      <x:c r="F49" s="194">
        <x:v>735</x:v>
      </x:c>
      <x:c r="G49" s="194">
        <x:v>619</x:v>
      </x:c>
      <x:c r="H49" s="194">
        <x:v>1298</x:v>
      </x:c>
      <x:c r="I49" s="194">
        <x:v>2517</x:v>
      </x:c>
      <x:c r="J49" s="194">
        <x:v>2266</x:v>
      </x:c>
      <x:c r="K49" s="194">
        <x:v>734</x:v>
      </x:c>
      <x:c r="L49" s="194">
        <x:v>2884</x:v>
      </x:c>
      <x:c r="M49" s="194">
        <x:v>4888</x:v>
      </x:c>
      <x:c r="N49" s="194">
        <x:v>4027</x:v>
      </x:c>
      <x:c r="O49" s="194">
        <x:v>1881</x:v>
      </x:c>
      <x:c r="P49" s="194">
        <x:v>1623</x:v>
      </x:c>
      <x:c r="Q49" s="194">
        <x:v>1468</x:v>
      </x:c>
      <x:c r="R49" s="7">
        <x:f t="shared" si="9">
        </x:f>
        <x:v>24940</x:v>
      </x:c>
    </x:row>
    <x:row r="50" spans="1:18" x14ac:dyDescent="0.25">
      <x:c r="A50" s="206">
        <x:f t="shared" si="0">
        </x:f>
        <x:v>43</x:v>
      </x:c>
      <x:c r="B50" s="195" t="s">
        <x:v>144</x:v>
      </x:c>
      <x:c r="C50" s="206" t="s">
        <x:v>7</x:v>
      </x:c>
      <x:c r="D50" s="195">
        <x:v>3</x:v>
      </x:c>
      <x:c r="E50" s="206" t="s">
        <x:v>154</x:v>
      </x:c>
      <x:c r="F50" s="194">
        <x:v>0</x:v>
      </x:c>
      <x:c r="G50" s="194">
        <x:v>0</x:v>
      </x:c>
      <x:c r="H50" s="194">
        <x:v>0</x:v>
      </x:c>
      <x:c r="I50" s="194">
        <x:v>0</x:v>
      </x:c>
      <x:c r="J50" s="194">
        <x:v>0</x:v>
      </x:c>
      <x:c r="K50" s="194">
        <x:v>0</x:v>
      </x:c>
      <x:c r="L50" s="194">
        <x:v>0</x:v>
      </x:c>
      <x:c r="M50" s="194">
        <x:v>0</x:v>
      </x:c>
      <x:c r="N50" s="194">
        <x:v>0</x:v>
      </x:c>
      <x:c r="O50" s="194">
        <x:v>0</x:v>
      </x:c>
      <x:c r="P50" s="194">
        <x:v>0</x:v>
      </x:c>
      <x:c r="Q50" s="194">
        <x:v>0</x:v>
      </x:c>
      <x:c r="R50" s="7">
        <x:f t="shared" si="9">
        </x:f>
        <x:v>0</x:v>
      </x:c>
    </x:row>
    <x:row r="51" spans="1:18" x14ac:dyDescent="0.25">
      <x:c r="A51" s="206">
        <x:f t="shared" si="0">
        </x:f>
        <x:v>44</x:v>
      </x:c>
      <x:c r="B51" s="195" t="s">
        <x:v>145</x:v>
      </x:c>
      <x:c r="C51" s="206" t="s">
        <x:v>7</x:v>
      </x:c>
      <x:c r="D51" s="195">
        <x:v>1</x:v>
      </x:c>
      <x:c r="E51" s="206" t="s">
        <x:v>154</x:v>
      </x:c>
      <x:c r="F51" s="194">
        <x:v>19424</x:v>
      </x:c>
      <x:c r="G51" s="194">
        <x:v>19926</x:v>
      </x:c>
      <x:c r="H51" s="194">
        <x:v>10579</x:v>
      </x:c>
      <x:c r="I51" s="194">
        <x:v>13981</x:v>
      </x:c>
      <x:c r="J51" s="194">
        <x:v>20363</x:v>
      </x:c>
      <x:c r="K51" s="194">
        <x:v>19116</x:v>
      </x:c>
      <x:c r="L51" s="194">
        <x:v>23976</x:v>
      </x:c>
      <x:c r="M51" s="194">
        <x:v>26406</x:v>
      </x:c>
      <x:c r="N51" s="194">
        <x:v>23733</x:v>
      </x:c>
      <x:c r="O51" s="194">
        <x:v>13041</x:v>
      </x:c>
      <x:c r="P51" s="194">
        <x:v>20736</x:v>
      </x:c>
      <x:c r="Q51" s="194">
        <x:v>20299</x:v>
      </x:c>
      <x:c r="R51" s="7">
        <x:f t="shared" si="9">
        </x:f>
        <x:v>231580</x:v>
      </x:c>
    </x:row>
    <x:row r="52" spans="1:18" x14ac:dyDescent="0.25">
      <x:c r="A52" s="206">
        <x:f t="shared" si="0">
        </x:f>
        <x:v>45</x:v>
      </x:c>
      <x:c r="B52" s="195" t="s">
        <x:v>146</x:v>
      </x:c>
      <x:c r="C52" s="206" t="s">
        <x:v>7</x:v>
      </x:c>
      <x:c r="D52" s="195">
        <x:v>1</x:v>
      </x:c>
      <x:c r="E52" s="206" t="s">
        <x:v>154</x:v>
      </x:c>
      <x:c r="F52" s="194">
        <x:v>33664</x:v>
      </x:c>
      <x:c r="G52" s="194">
        <x:v>35182</x:v>
      </x:c>
      <x:c r="H52" s="194">
        <x:v>17349</x:v>
      </x:c>
      <x:c r="I52" s="194">
        <x:v>17630</x:v>
      </x:c>
      <x:c r="J52" s="194">
        <x:v>27699</x:v>
      </x:c>
      <x:c r="K52" s="194">
        <x:v>33730</x:v>
      </x:c>
      <x:c r="L52" s="194">
        <x:v>35670</x:v>
      </x:c>
      <x:c r="M52" s="194">
        <x:v>36070</x:v>
      </x:c>
      <x:c r="N52" s="194">
        <x:v>37253</x:v>
      </x:c>
      <x:c r="O52" s="194">
        <x:v>24059</x:v>
      </x:c>
      <x:c r="P52" s="194">
        <x:v>31035</x:v>
      </x:c>
      <x:c r="Q52" s="194">
        <x:v>35796</x:v>
      </x:c>
      <x:c r="R52" s="7">
        <x:f t="shared" si="9">
        </x:f>
        <x:v>365137</x:v>
      </x:c>
    </x:row>
    <x:row r="53" spans="1:18" x14ac:dyDescent="0.25">
      <x:c r="A53" s="206">
        <x:f t="shared" si="0">
        </x:f>
        <x:v>46</x:v>
      </x:c>
      <x:c r="B53" s="195" t="s">
        <x:v>147</x:v>
      </x:c>
      <x:c r="C53" s="206" t="s">
        <x:v>7</x:v>
      </x:c>
      <x:c r="D53" s="195">
        <x:v>1</x:v>
      </x:c>
      <x:c r="E53" s="206" t="s">
        <x:v>154</x:v>
      </x:c>
      <x:c r="F53" s="194">
        <x:v>0</x:v>
      </x:c>
      <x:c r="G53" s="194">
        <x:v>0</x:v>
      </x:c>
      <x:c r="H53" s="194">
        <x:v>0</x:v>
      </x:c>
      <x:c r="I53" s="194">
        <x:v>0</x:v>
      </x:c>
      <x:c r="J53" s="194">
        <x:v>0</x:v>
      </x:c>
      <x:c r="K53" s="194">
        <x:v>0</x:v>
      </x:c>
      <x:c r="L53" s="194">
        <x:v>0</x:v>
      </x:c>
      <x:c r="M53" s="194">
        <x:v>0</x:v>
      </x:c>
      <x:c r="N53" s="194">
        <x:v>0</x:v>
      </x:c>
      <x:c r="O53" s="194">
        <x:v>0</x:v>
      </x:c>
      <x:c r="P53" s="194">
        <x:v>0</x:v>
      </x:c>
      <x:c r="Q53" s="194">
        <x:v>0</x:v>
      </x:c>
      <x:c r="R53" s="7">
        <x:f t="shared" si="9">
        </x:f>
        <x:v>0</x:v>
      </x:c>
    </x:row>
    <x:row r="54" spans="1:18" x14ac:dyDescent="0.25">
      <x:c r="A54" s="206">
        <x:f t="shared" si="0">
        </x:f>
        <x:v>47</x:v>
      </x:c>
      <x:c r="B54" s="195" t="s">
        <x:v>148</x:v>
      </x:c>
      <x:c r="C54" s="206" t="s">
        <x:v>7</x:v>
      </x:c>
      <x:c r="D54" s="195">
        <x:v>0</x:v>
      </x:c>
      <x:c r="E54" s="206" t="s">
        <x:v>154</x:v>
      </x:c>
      <x:c r="F54" s="194">
        <x:v>0</x:v>
      </x:c>
      <x:c r="G54" s="194">
        <x:v>0</x:v>
      </x:c>
      <x:c r="H54" s="194">
        <x:v>0</x:v>
      </x:c>
      <x:c r="I54" s="194">
        <x:v>0</x:v>
      </x:c>
      <x:c r="J54" s="194">
        <x:v>0</x:v>
      </x:c>
      <x:c r="K54" s="194">
        <x:v>0</x:v>
      </x:c>
      <x:c r="L54" s="194">
        <x:v>0</x:v>
      </x:c>
      <x:c r="M54" s="194">
        <x:v>0</x:v>
      </x:c>
      <x:c r="N54" s="194">
        <x:v>0</x:v>
      </x:c>
      <x:c r="O54" s="194">
        <x:v>0</x:v>
      </x:c>
      <x:c r="P54" s="194">
        <x:v>0</x:v>
      </x:c>
      <x:c r="Q54" s="194"/>
      <x:c r="R54" s="7">
        <x:f t="shared" si="9">
        </x:f>
        <x:v>0</x:v>
      </x:c>
    </x:row>
    <x:row r="55" spans="1:18" x14ac:dyDescent="0.25">
      <x:c r="A55" s="206">
        <x:f t="shared" si="0">
        </x:f>
        <x:v>48</x:v>
      </x:c>
      <x:c r="B55" s="195" t="s">
        <x:v>149</x:v>
      </x:c>
      <x:c r="C55" s="206" t="s">
        <x:v>7</x:v>
      </x:c>
      <x:c r="D55" s="195">
        <x:v>0</x:v>
      </x:c>
      <x:c r="E55" s="206" t="s">
        <x:v>154</x:v>
      </x:c>
      <x:c r="F55" s="194">
        <x:v>0</x:v>
      </x:c>
      <x:c r="G55" s="194">
        <x:v>0</x:v>
      </x:c>
      <x:c r="H55" s="194">
        <x:v>0</x:v>
      </x:c>
      <x:c r="I55" s="194">
        <x:v>0</x:v>
      </x:c>
      <x:c r="J55" s="194">
        <x:v>0</x:v>
      </x:c>
      <x:c r="K55" s="194">
        <x:v>0</x:v>
      </x:c>
      <x:c r="L55" s="194">
        <x:v>0</x:v>
      </x:c>
      <x:c r="M55" s="194">
        <x:v>0</x:v>
      </x:c>
      <x:c r="N55" s="194">
        <x:v>0</x:v>
      </x:c>
      <x:c r="O55" s="194">
        <x:v>0</x:v>
      </x:c>
      <x:c r="P55" s="194">
        <x:v>0</x:v>
      </x:c>
      <x:c r="Q55" s="194"/>
      <x:c r="R55" s="7">
        <x:f t="shared" si="9">
        </x:f>
        <x:v>0</x:v>
      </x:c>
    </x:row>
    <x:row r="56" spans="1:18" x14ac:dyDescent="0.25">
      <x:c r="A56" s="206">
        <x:f t="shared" si="0">
        </x:f>
        <x:v>49</x:v>
      </x:c>
      <x:c r="B56" s="195" t="s">
        <x:v>150</x:v>
      </x:c>
      <x:c r="C56" s="206" t="s">
        <x:v>7</x:v>
      </x:c>
      <x:c r="D56" s="195">
        <x:v>0</x:v>
      </x:c>
      <x:c r="E56" s="206" t="s">
        <x:v>154</x:v>
      </x:c>
      <x:c r="F56" s="194">
        <x:v>0</x:v>
      </x:c>
      <x:c r="G56" s="194">
        <x:v>0</x:v>
      </x:c>
      <x:c r="H56" s="194">
        <x:v>0</x:v>
      </x:c>
      <x:c r="I56" s="194">
        <x:v>0</x:v>
      </x:c>
      <x:c r="J56" s="194">
        <x:v>0</x:v>
      </x:c>
      <x:c r="K56" s="194">
        <x:v>0</x:v>
      </x:c>
      <x:c r="L56" s="194">
        <x:v>0</x:v>
      </x:c>
      <x:c r="M56" s="194">
        <x:v>0</x:v>
      </x:c>
      <x:c r="N56" s="194">
        <x:v>0</x:v>
      </x:c>
      <x:c r="O56" s="194">
        <x:v>0</x:v>
      </x:c>
      <x:c r="P56" s="194">
        <x:v>0</x:v>
      </x:c>
      <x:c r="Q56" s="194"/>
      <x:c r="R56" s="7">
        <x:f t="shared" si="9">
        </x:f>
        <x:v>0</x:v>
      </x:c>
    </x:row>
    <x:row r="57" spans="1:18" x14ac:dyDescent="0.25">
      <x:c r="A57" s="206">
        <x:f t="shared" si="0">
        </x:f>
        <x:v>50</x:v>
      </x:c>
      <x:c r="B57" s="195" t="s">
        <x:v>1</x:v>
      </x:c>
      <x:c r="F57" s="7">
        <x:f>SUM(F35:F56)</x:f>
        <x:v>158493</x:v>
      </x:c>
      <x:c r="G57" s="7">
        <x:f t="shared" ref="G57:Q57" si="10">SUM(G35:G56)</x:f>
        <x:v>164436</x:v>
      </x:c>
      <x:c r="H57" s="7">
        <x:f t="shared" si="10">
        </x:f>
        <x:v>125990</x:v>
      </x:c>
      <x:c r="I57" s="7">
        <x:f t="shared" si="10">
        </x:f>
        <x:v>147686</x:v>
      </x:c>
      <x:c r="J57" s="7">
        <x:f t="shared" si="10">
        </x:f>
        <x:v>202401</x:v>
      </x:c>
      <x:c r="K57" s="7">
        <x:f t="shared" si="10">
        </x:f>
        <x:v>178253</x:v>
      </x:c>
      <x:c r="L57" s="7">
        <x:f t="shared" si="10">
        </x:f>
        <x:v>216731</x:v>
      </x:c>
      <x:c r="M57" s="7">
        <x:f t="shared" si="10">
        </x:f>
        <x:v>255531</x:v>
      </x:c>
      <x:c r="N57" s="7">
        <x:f t="shared" si="10">
        </x:f>
        <x:v>236168</x:v>
      </x:c>
      <x:c r="O57" s="7">
        <x:f t="shared" si="10">
        </x:f>
        <x:v>117378</x:v>
      </x:c>
      <x:c r="P57" s="7">
        <x:f t="shared" si="10">
        </x:f>
        <x:v>159223</x:v>
      </x:c>
      <x:c r="Q57" s="7">
        <x:f t="shared" si="10">
        </x:f>
        <x:v>174846</x:v>
      </x:c>
      <x:c r="R57" s="7">
        <x:f t="shared" si="9">
        </x:f>
        <x:v>2137136</x:v>
      </x:c>
    </x:row>
    <x:row r="58" spans="1:18" x14ac:dyDescent="0.25">
      <x:c r="A58" s="206">
        <x:f t="shared" si="0">
        </x:f>
        <x:v>51</x:v>
      </x:c>
      <x:c r="B58" s="195" t="s">
        <x:v>151</x:v>
      </x:c>
      <x:c r="F58" s="196">
        <x:f>-F47</x:f>
        <x:v>-16</x:v>
      </x:c>
      <x:c r="G58" s="196">
        <x:f t="shared" ref="G58:Q58" si="11">-G47</x:f>
        <x:v>-16</x:v>
      </x:c>
      <x:c r="H58" s="196">
        <x:f t="shared" si="11">
        </x:f>
        <x:v>-630</x:v>
      </x:c>
      <x:c r="I58" s="196">
        <x:f t="shared" si="11">
        </x:f>
        <x:v>-634</x:v>
      </x:c>
      <x:c r="J58" s="196">
        <x:f t="shared" si="11">
        </x:f>
        <x:v>-855</x:v>
      </x:c>
      <x:c r="K58" s="196">
        <x:f t="shared" si="11">
        </x:f>
        <x:v>-19</x:v>
      </x:c>
      <x:c r="L58" s="196">
        <x:f t="shared" si="11">
        </x:f>
        <x:v>-18</x:v>
      </x:c>
      <x:c r="M58" s="196">
        <x:f t="shared" si="11">
        </x:f>
        <x:v>-17</x:v>
      </x:c>
      <x:c r="N58" s="196">
        <x:f t="shared" si="11">
        </x:f>
        <x:v>-16</x:v>
      </x:c>
      <x:c r="O58" s="196">
        <x:f t="shared" si="11">
        </x:f>
        <x:v>-18</x:v>
      </x:c>
      <x:c r="P58" s="196">
        <x:f t="shared" si="11">
        </x:f>
        <x:v>-17</x:v>
      </x:c>
      <x:c r="Q58" s="196">
        <x:f t="shared" si="11">
        </x:f>
        <x:v>-19</x:v>
      </x:c>
      <x:c r="R58" s="196">
        <x:f t="shared" si="9">
        </x:f>
        <x:v>-2275</x:v>
      </x:c>
    </x:row>
    <x:row r="59" spans="1:18" x14ac:dyDescent="0.25">
      <x:c r="A59" s="206">
        <x:f t="shared" si="0">
        </x:f>
        <x:v>52</x:v>
      </x:c>
      <x:c r="B59" s="195" t="s">
        <x:v>152</x:v>
      </x:c>
      <x:c r="F59" s="196">
        <x:f>SUM(F57:F58)</x:f>
        <x:v>158477</x:v>
      </x:c>
      <x:c r="G59" s="196">
        <x:f t="shared" ref="G59:Q59" si="12">SUM(G57:G58)</x:f>
        <x:v>164420</x:v>
      </x:c>
      <x:c r="H59" s="196">
        <x:f t="shared" si="12">
        </x:f>
        <x:v>125360</x:v>
      </x:c>
      <x:c r="I59" s="196">
        <x:f t="shared" si="12">
        </x:f>
        <x:v>147052</x:v>
      </x:c>
      <x:c r="J59" s="196">
        <x:f t="shared" si="12">
        </x:f>
        <x:v>201546</x:v>
      </x:c>
      <x:c r="K59" s="196">
        <x:f t="shared" si="12">
        </x:f>
        <x:v>178234</x:v>
      </x:c>
      <x:c r="L59" s="196">
        <x:f t="shared" si="12">
        </x:f>
        <x:v>216713</x:v>
      </x:c>
      <x:c r="M59" s="196">
        <x:f t="shared" si="12">
        </x:f>
        <x:v>255514</x:v>
      </x:c>
      <x:c r="N59" s="196">
        <x:f t="shared" si="12">
        </x:f>
        <x:v>236152</x:v>
      </x:c>
      <x:c r="O59" s="196">
        <x:f t="shared" si="12">
        </x:f>
        <x:v>117360</x:v>
      </x:c>
      <x:c r="P59" s="196">
        <x:f t="shared" si="12">
        </x:f>
        <x:v>159206</x:v>
      </x:c>
      <x:c r="Q59" s="196">
        <x:f t="shared" si="12">
        </x:f>
        <x:v>174827</x:v>
      </x:c>
      <x:c r="R59" s="196">
        <x:f t="shared" si="9">
        </x:f>
        <x:v>2134861</x:v>
      </x:c>
    </x:row>
    <x:row r="60" spans="1:18" x14ac:dyDescent="0.25">
      <x:c r="A60" s="206">
        <x:f t="shared" si="0">
        </x:f>
        <x:v>53</x:v>
      </x:c>
    </x:row>
    <x:row r="61" spans="1:18" x14ac:dyDescent="0.25">
      <x:c r="A61" s="206">
        <x:f t="shared" si="0">
        </x:f>
        <x:v>54</x:v>
      </x:c>
      <x:c r="B61" s="195" t="s">
        <x:v>195</x:v>
      </x:c>
      <x:c r="F61" s="7">
        <x:f>+F13+F32+F59</x:f>
        <x:v>196360</x:v>
      </x:c>
      <x:c r="G61" s="7">
        <x:f t="shared" ref="G61:Q61" si="13">+G13+G32+G59</x:f>
        <x:v>198799</x:v>
      </x:c>
      <x:c r="H61" s="7">
        <x:f t="shared" si="13">
        </x:f>
        <x:v>162821</x:v>
      </x:c>
      <x:c r="I61" s="7">
        <x:f t="shared" si="13">
        </x:f>
        <x:v>186166</x:v>
      </x:c>
      <x:c r="J61" s="7">
        <x:f t="shared" si="13">
        </x:f>
        <x:v>244252</x:v>
      </x:c>
      <x:c r="K61" s="7">
        <x:f t="shared" si="13">
        </x:f>
        <x:v>217053</x:v>
      </x:c>
      <x:c r="L61" s="7">
        <x:f>+L13+L32+L59</x:f>
        <x:v>261386</x:v>
      </x:c>
      <x:c r="M61" s="7">
        <x:f t="shared" si="13">
        </x:f>
        <x:v>300110</x:v>
      </x:c>
      <x:c r="N61" s="7">
        <x:f t="shared" si="13">
        </x:f>
        <x:v>279760</x:v>
      </x:c>
      <x:c r="O61" s="7">
        <x:f t="shared" si="13">
        </x:f>
        <x:v>156285</x:v>
      </x:c>
      <x:c r="P61" s="7">
        <x:f t="shared" si="13">
        </x:f>
        <x:v>200240</x:v>
      </x:c>
      <x:c r="Q61" s="7">
        <x:f t="shared" si="13">
        </x:f>
        <x:v>216517</x:v>
      </x:c>
      <x:c r="R61" s="196">
        <x:f>SUM(F61:Q61)</x:f>
        <x:v>2619749</x:v>
      </x:c>
    </x:row>
    <x:row r="63" spans="1:18" x14ac:dyDescent="0.25">
      <x:c r="B63" s="195" t="s">
        <x:v>158</x:v>
      </x:c>
    </x:row>
    <x:row r="67" spans="6:18" x14ac:dyDescent="0.25">
      <x:c r="F67" s="7"/>
      <x:c r="G67" s="7"/>
      <x:c r="H67" s="7"/>
      <x:c r="I67" s="7"/>
      <x:c r="J67" s="7"/>
      <x:c r="K67" s="7"/>
      <x:c r="L67" s="7"/>
      <x:c r="M67" s="7"/>
      <x:c r="N67" s="7"/>
      <x:c r="O67" s="7"/>
      <x:c r="P67" s="7"/>
      <x:c r="Q67" s="7"/>
      <x:c r="R67" s="196"/>
    </x:row>
  </x:sheetData>
  <x:mergeCells count="2">
    <x:mergeCell ref="B1:R1"/>
    <x:mergeCell ref="B2:R2"/>
  </x:mergeCells>
  <x:pageMargins left="0.7" right="0.7" top="0.75" bottom="0.75" header="0.3" footer="0.3"/>
  <x:pageSetup scale="51" orientation="landscape" r:id="rId1"/>
  <x:headerFooter>
    <x:oddHeader>&amp;RSchedule G1.0</x:oddHeader>
    <x:oddFooter>&amp;L&amp;Z&amp;F&amp;R&amp;D</x:oddFoot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K35"/>
  <x:sheetViews>
    <x:sheetView workbookViewId="0"/>
  </x:sheetViews>
  <x:sheetFormatPr defaultRowHeight="15" x14ac:dyDescent="0.25"/>
  <x:cols>
    <x:col min="2" max="2" width="29" customWidth="1"/>
    <x:col min="3" max="3" width="13.28515625" customWidth="1"/>
    <x:col min="4" max="4" width="14.5703125" customWidth="1"/>
    <x:col min="5" max="5" width="15.85546875" customWidth="1"/>
    <x:col min="7" max="7" width="23.140625" customWidth="1"/>
    <x:col min="8" max="8" width="12.28515625" bestFit="1" customWidth="1"/>
    <x:col min="9" max="10" width="10.42578125" customWidth="1"/>
    <x:col min="11" max="11" width="11" customWidth="1"/>
  </x:cols>
  <x:sheetData>
    <x:row r="1" spans="1:11" x14ac:dyDescent="0.25">
      <x:c r="B1" s="218" t="s">
        <x:v>29</x:v>
      </x:c>
      <x:c r="C1" s="218"/>
      <x:c r="D1" s="218"/>
      <x:c r="E1" s="218"/>
      <x:c r="F1" s="218"/>
      <x:c r="G1" s="218"/>
      <x:c r="H1" s="218"/>
      <x:c r="I1" s="218"/>
      <x:c r="J1" s="218"/>
      <x:c r="K1" s="218"/>
    </x:row>
    <x:row r="2" spans="1:11" x14ac:dyDescent="0.25">
      <x:c r="B2" s="213" t="s">
        <x:v>330</x:v>
      </x:c>
      <x:c r="C2" s="213"/>
      <x:c r="D2" s="213"/>
      <x:c r="E2" s="213"/>
      <x:c r="F2" s="213"/>
      <x:c r="G2" s="213"/>
      <x:c r="H2" s="213"/>
      <x:c r="I2" s="213"/>
      <x:c r="J2" s="213"/>
      <x:c r="K2" s="213"/>
    </x:row>
    <x:row r="3" spans="1:11" x14ac:dyDescent="0.25">
      <x:c r="B3" s="103" t="s">
        <x:v>420</x:v>
      </x:c>
    </x:row>
    <x:row r="4" spans="1:11" x14ac:dyDescent="0.25">
      <x:c r="C4" s="71" t="s">
        <x:v>221</x:v>
      </x:c>
      <x:c r="D4" s="71" t="s">
        <x:v>222</x:v>
      </x:c>
      <x:c r="E4" s="71" t="s">
        <x:v>223</x:v>
      </x:c>
      <x:c r="F4" s="71"/>
      <x:c r="G4" s="71" t="s">
        <x:v>224</x:v>
      </x:c>
      <x:c r="H4" s="71" t="s">
        <x:v>225</x:v>
      </x:c>
      <x:c r="I4" s="71" t="s">
        <x:v>226</x:v>
      </x:c>
      <x:c r="J4" s="71" t="s">
        <x:v>227</x:v>
      </x:c>
      <x:c r="K4" s="71" t="s">
        <x:v>228</x:v>
      </x:c>
    </x:row>
    <x:row r="6" spans="1:11" x14ac:dyDescent="0.25">
      <x:c r="H6" s="71" t="s">
        <x:v>317</x:v>
      </x:c>
      <x:c r="I6" s="71"/>
      <x:c r="J6" s="71"/>
    </x:row>
    <x:row r="7" spans="1:11" x14ac:dyDescent="0.25">
      <x:c r="B7" s="74"/>
      <x:c r="C7" s="89" t="s">
        <x:v>309</x:v>
      </x:c>
      <x:c r="D7" s="89" t="s">
        <x:v>4</x:v>
      </x:c>
      <x:c r="E7" s="89" t="s">
        <x:v>310</x:v>
      </x:c>
      <x:c r="H7" s="96" t="s">
        <x:v>318</x:v>
      </x:c>
      <x:c r="I7" s="96" t="s">
        <x:v>25</x:v>
      </x:c>
      <x:c r="J7" s="96" t="s">
        <x:v>24</x:v>
      </x:c>
      <x:c r="K7" s="96" t="s">
        <x:v>1</x:v>
      </x:c>
    </x:row>
    <x:row r="8" spans="1:11" x14ac:dyDescent="0.25">
      <x:c r="B8" s="74"/>
      <x:c r="C8" s="92" t="s">
        <x:v>116</x:v>
      </x:c>
      <x:c r="D8" s="92" t="s">
        <x:v>116</x:v>
      </x:c>
      <x:c r="E8" s="92" t="s">
        <x:v>116</x:v>
      </x:c>
      <x:c r="H8" s="92" t="s">
        <x:v>116</x:v>
      </x:c>
      <x:c r="I8" s="92" t="s">
        <x:v>116</x:v>
      </x:c>
      <x:c r="J8" s="92" t="s">
        <x:v>116</x:v>
      </x:c>
      <x:c r="K8" s="92" t="s">
        <x:v>116</x:v>
      </x:c>
    </x:row>
    <x:row r="9" spans="1:11" x14ac:dyDescent="0.25">
      <x:c r="A9" s="71"/>
      <x:c r="B9" s="93" t="s">
        <x:v>311</x:v>
      </x:c>
      <x:c r="C9" s="92"/>
      <x:c r="D9" s="92"/>
      <x:c r="E9" s="92"/>
      <x:c r="G9" s="9" t="s">
        <x:v>331</x:v>
      </x:c>
    </x:row>
    <x:row r="10" spans="1:11" x14ac:dyDescent="0.25">
      <x:c r="A10" s="71">
        <x:f>+A9+1</x:f>
        <x:v>1</x:v>
      </x:c>
      <x:c r="B10" s="78" t="s">
        <x:v>28</x:v>
      </x:c>
      <x:c r="C10" s="90">
        <x:v>63347.12</x:v>
      </x:c>
      <x:c r="D10" s="90">
        <x:v>322372.55</x:v>
      </x:c>
      <x:c r="E10" s="90">
        <x:f t="shared" ref="E10:E15" si="0">SUM(C10:D10)</x:f>
        <x:v>385719.67</x:v>
      </x:c>
      <x:c r="G10" t="s">
        <x:v>319</x:v>
      </x:c>
      <x:c r="H10" s="8">
        <x:f>+E27</x:f>
        <x:v>159327.39271218335</x:v>
      </x:c>
      <x:c r="I10" s="8">
        <x:f>+E28</x:f>
        <x:v>697890.85809956095</x:v>
      </x:c>
      <x:c r="J10" s="8">
        <x:f>+E29</x:f>
        <x:v>339351.15506045998</x:v>
      </x:c>
      <x:c r="K10" s="8">
        <x:f>SUM(H10:J10)</x:f>
        <x:v>1196569.4058722043</x:v>
      </x:c>
    </x:row>
    <x:row r="11" spans="1:11" x14ac:dyDescent="0.25">
      <x:c r="A11" s="71">
        <x:f t="shared" ref="A11:A33" si="1">+A10+1</x:f>
        <x:v>2</x:v>
      </x:c>
      <x:c r="B11" s="78" t="s">
        <x:v>27</x:v>
      </x:c>
      <x:c r="C11" s="90">
        <x:v>13865.92</x:v>
      </x:c>
      <x:c r="D11" s="90">
        <x:v>32081.22</x:v>
      </x:c>
      <x:c r="E11" s="90">
        <x:f t="shared" si="0">
        </x:f>
        <x:v>45947.14</x:v>
      </x:c>
      <x:c r="G11" t="s">
        <x:v>320</x:v>
      </x:c>
      <x:c r="H11" s="114">
        <x:v>1.5</x:v>
      </x:c>
      <x:c r="I11" s="114">
        <x:v>1.5</x:v>
      </x:c>
      <x:c r="J11" s="114">
        <x:v>1.5</x:v>
      </x:c>
    </x:row>
    <x:row r="12" spans="1:11" x14ac:dyDescent="0.25">
      <x:c r="A12" s="71">
        <x:f t="shared" si="1">
        </x:f>
        <x:v>3</x:v>
      </x:c>
      <x:c r="B12" s="74" t="s">
        <x:v>26</x:v>
      </x:c>
      <x:c r="C12" s="90">
        <x:v>108037.9</x:v>
      </x:c>
      <x:c r="D12" s="90">
        <x:v>291780.59999999998</x:v>
      </x:c>
      <x:c r="E12" s="90">
        <x:f t="shared" si="0">
        </x:f>
        <x:v>399818.5</x:v>
      </x:c>
      <x:c r="G12" t="s">
        <x:v>321</x:v>
      </x:c>
      <x:c r="H12" s="5">
        <x:f>+H10*H11</x:f>
        <x:v>238991.08906827503</x:v>
      </x:c>
      <x:c r="I12" s="5">
        <x:f>+I10*I11</x:f>
        <x:v>1046836.2871493414</x:v>
      </x:c>
      <x:c r="J12" s="5">
        <x:f t="shared" ref="J12" si="2">+J10*J11</x:f>
        <x:v>509026.73259068996</x:v>
      </x:c>
      <x:c r="K12" s="8">
        <x:f>SUM(H12:J12)</x:f>
        <x:v>1794854.1088083065</x:v>
      </x:c>
    </x:row>
    <x:row r="13" spans="1:11" x14ac:dyDescent="0.25">
      <x:c r="A13" s="71">
        <x:f t="shared" si="1">
        </x:f>
        <x:v>4</x:v>
      </x:c>
      <x:c r="B13" s="74" t="s">
        <x:v>25</x:v>
      </x:c>
      <x:c r="C13" s="90">
        <x:v>710471.72999999986</x:v>
      </x:c>
      <x:c r="D13" s="90">
        <x:v>604412.49</x:v>
      </x:c>
      <x:c r="E13" s="90">
        <x:f>SUM(C13:D13)</x:f>
        <x:v>1314884.2199999997</x:v>
      </x:c>
      <x:c r="G13" t="s">
        <x:v>322</x:v>
      </x:c>
      <x:c r="H13" s="5">
        <x:v>-99396.030370172404</x:v>
      </x:c>
      <x:c r="I13" s="5">
        <x:v>-284000.8088175283</x:v>
      </x:c>
      <x:c r="J13" s="5">
        <x:v>-224596.96918571554</x:v>
      </x:c>
      <x:c r="K13" s="8">
        <x:f>SUM(H13:J13)</x:f>
        <x:v>-607993.80837341631</x:v>
      </x:c>
    </x:row>
    <x:row r="14" spans="1:11" x14ac:dyDescent="0.25">
      <x:c r="A14" s="71">
        <x:f t="shared" si="1">
        </x:f>
        <x:v>5</x:v>
      </x:c>
      <x:c r="B14" s="78" t="s">
        <x:v>24</x:v>
      </x:c>
      <x:c r="C14" s="90">
        <x:v>938436.93</x:v>
      </x:c>
      <x:c r="D14" s="90">
        <x:v>641743.32999999996</x:v>
      </x:c>
      <x:c r="E14" s="90">
        <x:f t="shared" si="0">
        </x:f>
        <x:v>1580180.26</x:v>
      </x:c>
      <x:c r="G14" t="s">
        <x:v>323</x:v>
      </x:c>
      <x:c r="H14" s="5">
        <x:v>-133160.89862225062</x:v>
      </x:c>
      <x:c r="I14" s="5">
        <x:v>-320799.31059800257</x:v>
      </x:c>
      <x:c r="J14" s="5">
        <x:v>-137817.40336880673</x:v>
      </x:c>
      <x:c r="K14" s="8">
        <x:f>SUM(H14:J14)</x:f>
        <x:v>-591777.61258905986</x:v>
      </x:c>
    </x:row>
    <x:row r="15" spans="1:11" x14ac:dyDescent="0.25">
      <x:c r="A15" s="71">
        <x:f t="shared" si="1">
        </x:f>
        <x:v>6</x:v>
      </x:c>
      <x:c r="B15" s="74" t="s">
        <x:v>1</x:v>
      </x:c>
      <x:c r="C15" s="91">
        <x:f>SUM(C10:C14)</x:f>
        <x:v>1834159.6</x:v>
      </x:c>
      <x:c r="D15" s="91">
        <x:f>SUM(D10:D14)</x:f>
        <x:v>1892390.19</x:v>
      </x:c>
      <x:c r="E15" s="91">
        <x:f t="shared" si="0">
        </x:f>
        <x:v>3726549.79</x:v>
      </x:c>
      <x:c r="G15" t="s">
        <x:v>324</x:v>
      </x:c>
      <x:c r="H15" s="5">
        <x:f>SUM(H12:H14)</x:f>
        <x:v>6434.1600758520071</x:v>
      </x:c>
      <x:c r="I15" s="5">
        <x:f>SUM(I12:I14)</x:f>
        <x:v>442036.16773381055</x:v>
      </x:c>
      <x:c r="J15" s="5">
        <x:f t="shared" ref="J15" si="3">SUM(J12:J14)</x:f>
        <x:v>146612.36003616769</x:v>
      </x:c>
      <x:c r="K15" s="8">
        <x:f>SUM(H15:J15)</x:f>
        <x:v>595082.68784583022</x:v>
      </x:c>
    </x:row>
    <x:row r="16" spans="1:11" x14ac:dyDescent="0.25">
      <x:c r="A16" s="71">
        <x:f t="shared" si="1">
        </x:f>
        <x:v>7</x:v>
      </x:c>
    </x:row>
    <x:row r="17" spans="1:11" x14ac:dyDescent="0.25">
      <x:c r="A17" s="71">
        <x:f t="shared" si="1">
        </x:f>
        <x:v>8</x:v>
      </x:c>
      <x:c r="B17" s="95" t="s">
        <x:v>312</x:v>
      </x:c>
      <x:c r="G17" t="s">
        <x:v>20</x:v>
      </x:c>
      <x:c r="H17" s="5">
        <x:f>+H15</x:f>
        <x:v>6434.1600758520071</x:v>
      </x:c>
      <x:c r="I17" s="5">
        <x:f t="shared" ref="I17:J17" si="4">+I15</x:f>
        <x:v>442036.16773381055</x:v>
      </x:c>
      <x:c r="J17" s="5">
        <x:f t="shared" si="4">
        </x:f>
        <x:v>146612.36003616769</x:v>
      </x:c>
      <x:c r="K17" s="5">
        <x:f>SUM(H17:J17)</x:f>
        <x:v>595082.68784583022</x:v>
      </x:c>
    </x:row>
    <x:row r="18" spans="1:11" x14ac:dyDescent="0.25">
      <x:c r="A18" s="71">
        <x:f t="shared" si="1">
        </x:f>
        <x:v>9</x:v>
      </x:c>
      <x:c r="B18" s="94" t="s">
        <x:v>28</x:v>
      </x:c>
      <x:c r="C18" s="5">
        <x:f>+C10*C22</x:f>
        <x:v>36798.305007181596</x:v>
      </x:c>
      <x:c r="D18" s="5">
        <x:f>+D10*D22</x:f>
        <x:v>187266.02599838632</x:v>
      </x:c>
      <x:c r="E18" s="5">
        <x:f>SUM(C18:D18)</x:f>
        <x:v>224064.33100556792</x:v>
      </x:c>
      <x:c r="G18" t="s">
        <x:v>325</x:v>
      </x:c>
      <x:c r="H18" s="5">
        <x:v>99396.030370172404</x:v>
      </x:c>
      <x:c r="I18" s="5">
        <x:v>284000.8088175283</x:v>
      </x:c>
      <x:c r="J18" s="5">
        <x:v>224596.96918571554</x:v>
      </x:c>
      <x:c r="K18" s="5">
        <x:f>SUM(H18:J18)</x:f>
        <x:v>607993.80837341631</x:v>
      </x:c>
    </x:row>
    <x:row r="19" spans="1:11" x14ac:dyDescent="0.25">
      <x:c r="A19" s="71">
        <x:f t="shared" si="1">
        </x:f>
        <x:v>10</x:v>
      </x:c>
      <x:c r="B19" s="94" t="s">
        <x:v>25</x:v>
      </x:c>
      <x:c r="C19" s="5">
        <x:f>+C13*C23</x:f>
        <x:v>710471.72999999986</x:v>
      </x:c>
      <x:c r="D19" s="5">
        <x:f>+D13*D23</x:f>
        <x:v>604412.49</x:v>
      </x:c>
      <x:c r="E19" s="5">
        <x:f>SUM(C19:D19)</x:f>
        <x:v>1314884.2199999997</x:v>
      </x:c>
      <x:c r="G19" t="s">
        <x:v>326</x:v>
      </x:c>
      <x:c r="H19" s="5">
        <x:v>133160.89862225062</x:v>
      </x:c>
      <x:c r="I19" s="5">
        <x:v>320799.31059800257</x:v>
      </x:c>
      <x:c r="J19" s="5">
        <x:v>137817.40336880673</x:v>
      </x:c>
      <x:c r="K19" s="5">
        <x:f>SUM(H19:J19)</x:f>
        <x:v>591777.61258905986</x:v>
      </x:c>
    </x:row>
    <x:row r="20" spans="1:11" x14ac:dyDescent="0.25">
      <x:c r="A20" s="71">
        <x:f t="shared" si="1">
        </x:f>
        <x:v>11</x:v>
      </x:c>
      <x:c r="B20" s="94" t="s">
        <x:v>24</x:v>
      </x:c>
      <x:c r="C20" s="5">
        <x:f>+C14*C24</x:f>
        <x:v>938436.93</x:v>
      </x:c>
      <x:c r="D20" s="5">
        <x:f>+D14*D24</x:f>
        <x:v>641743.32999999996</x:v>
      </x:c>
      <x:c r="E20" s="5">
        <x:f>SUM(C20:D20)</x:f>
        <x:v>1580180.26</x:v>
      </x:c>
      <x:c r="G20" t="s">
        <x:v>327</x:v>
      </x:c>
      <x:c r="H20" s="5">
        <x:f>SUM(H17:H19)</x:f>
        <x:v>238991.08906827503</x:v>
      </x:c>
      <x:c r="I20" s="5">
        <x:f t="shared" ref="I20:J20" si="5">SUM(I17:I19)</x:f>
        <x:v>1046836.2871493413</x:v>
      </x:c>
      <x:c r="J20" s="5">
        <x:f t="shared" si="5">
        </x:f>
        <x:v>509026.73259068991</x:v>
      </x:c>
      <x:c r="K20" s="5">
        <x:f>SUM(H20:J20)</x:f>
        <x:v>1794854.108808306</x:v>
      </x:c>
    </x:row>
    <x:row r="21" spans="1:11" x14ac:dyDescent="0.25">
      <x:c r="A21" s="71">
        <x:f t="shared" si="1">
        </x:f>
        <x:v>12</x:v>
      </x:c>
      <x:c r="B21" s="94" t="s">
        <x:v>1</x:v>
      </x:c>
      <x:c r="C21" s="8">
        <x:f>SUM(C18:C20)</x:f>
        <x:v>1685706.9650071815</x:v>
      </x:c>
      <x:c r="D21" s="8">
        <x:f>SUM(D18:D20)</x:f>
        <x:v>1433421.8459983864</x:v>
      </x:c>
      <x:c r="E21" s="8">
        <x:f>SUM(C21:D21)</x:f>
        <x:v>3119128.8110055681</x:v>
      </x:c>
      <x:c r="G21" t="s">
        <x:v>328</x:v>
      </x:c>
      <x:c r="H21" s="8">
        <x:f>+E27</x:f>
        <x:v>159327.39271218335</x:v>
      </x:c>
      <x:c r="I21" s="8">
        <x:f>+E28</x:f>
        <x:v>697890.85809956095</x:v>
      </x:c>
      <x:c r="J21" s="8">
        <x:f>+E29</x:f>
        <x:v>339351.15506045998</x:v>
      </x:c>
      <x:c r="K21" s="8">
        <x:f>SUM(H21:J21)</x:f>
        <x:v>1196569.4058722043</x:v>
      </x:c>
    </x:row>
    <x:row r="22" spans="1:11" x14ac:dyDescent="0.25">
      <x:c r="A22" s="71">
        <x:f t="shared" si="1">
        </x:f>
        <x:v>13</x:v>
      </x:c>
      <x:c r="B22" s="94" t="s">
        <x:v>313</x:v>
      </x:c>
      <x:c r="C22" s="28">
        <x:v>0.58089941590369998</x:v>
      </x:c>
      <x:c r="D22" s="28">
        <x:f>+C22</x:f>
        <x:v>0.58089941590369998</x:v>
      </x:c>
      <x:c r="G22" t="s">
        <x:v>329</x:v>
      </x:c>
      <x:c r="H22" s="23">
        <x:f>IFERROR(+H20/H21,0)</x:f>
        <x:v>1.5</x:v>
      </x:c>
      <x:c r="I22" s="23">
        <x:f t="shared" ref="I22:K22" si="6">IFERROR(+I20/I21,0)</x:f>
        <x:v>1.4999999999999998</x:v>
      </x:c>
      <x:c r="J22" s="23">
        <x:f t="shared" si="6">
        </x:f>
        <x:v>1.4999999999999998</x:v>
      </x:c>
      <x:c r="K22" s="23">
        <x:f t="shared" si="6">
        </x:f>
        <x:v>1.4999999999999996</x:v>
      </x:c>
    </x:row>
    <x:row r="23" spans="1:11" x14ac:dyDescent="0.25">
      <x:c r="A23" s="71">
        <x:f t="shared" si="1">
        </x:f>
        <x:v>14</x:v>
      </x:c>
      <x:c r="B23" s="94" t="s">
        <x:v>314</x:v>
      </x:c>
      <x:c r="C23" s="13">
        <x:v>1</x:v>
      </x:c>
      <x:c r="D23" s="13">
        <x:f>+C23</x:f>
        <x:v>1</x:v>
      </x:c>
    </x:row>
    <x:row r="24" spans="1:11" x14ac:dyDescent="0.25">
      <x:c r="A24" s="71">
        <x:f t="shared" si="1">
        </x:f>
        <x:v>15</x:v>
      </x:c>
      <x:c r="B24" s="94" t="s">
        <x:v>315</x:v>
      </x:c>
      <x:c r="C24" s="13">
        <x:f>+C23</x:f>
        <x:v>1</x:v>
      </x:c>
      <x:c r="D24" s="13">
        <x:f>+D23</x:f>
        <x:v>1</x:v>
      </x:c>
    </x:row>
    <x:row r="25" spans="1:11" x14ac:dyDescent="0.25">
      <x:c r="A25" s="71">
        <x:f t="shared" si="1">
        </x:f>
        <x:v>16</x:v>
      </x:c>
    </x:row>
    <x:row r="26" spans="1:11" x14ac:dyDescent="0.25">
      <x:c r="A26" s="71">
        <x:f t="shared" si="1">
        </x:f>
        <x:v>17</x:v>
      </x:c>
      <x:c r="B26" s="95" t="s">
        <x:v>316</x:v>
      </x:c>
    </x:row>
    <x:row r="27" spans="1:11" x14ac:dyDescent="0.25">
      <x:c r="A27" s="71">
        <x:f t="shared" si="1">
        </x:f>
        <x:v>18</x:v>
      </x:c>
      <x:c r="B27" s="94" t="s">
        <x:v>28</x:v>
      </x:c>
      <x:c r="C27" s="5">
        <x:f>+C18*C31</x:f>
        <x:v>26166.494089932734</x:v>
      </x:c>
      <x:c r="D27" s="5">
        <x:f>+D18*D31</x:f>
        <x:v>133160.89862225062</x:v>
      </x:c>
      <x:c r="E27" s="8">
        <x:f>SUM(C27:D27)</x:f>
        <x:v>159327.39271218335</x:v>
      </x:c>
    </x:row>
    <x:row r="28" spans="1:11" x14ac:dyDescent="0.25">
      <x:c r="A28" s="71">
        <x:f t="shared" si="1">
        </x:f>
        <x:v>19</x:v>
      </x:c>
      <x:c r="B28" s="94" t="s">
        <x:v>25</x:v>
      </x:c>
      <x:c r="C28" s="5">
        <x:f>+C19*C32</x:f>
        <x:v>377091.54750155838</x:v>
      </x:c>
      <x:c r="D28" s="5">
        <x:f>+D19*D32</x:f>
        <x:v>320799.31059800257</x:v>
      </x:c>
      <x:c r="E28" s="8">
        <x:f>SUM(C28:D28)</x:f>
        <x:v>697890.85809956095</x:v>
      </x:c>
    </x:row>
    <x:row r="29" spans="1:11" x14ac:dyDescent="0.25">
      <x:c r="A29" s="71">
        <x:f t="shared" si="1">
        </x:f>
        <x:v>20</x:v>
      </x:c>
      <x:c r="B29" s="94" t="s">
        <x:v>24</x:v>
      </x:c>
      <x:c r="C29" s="5">
        <x:f t="shared" ref="C29" si="7">+C20*C33</x:f>
        <x:v>201533.75169165322</x:v>
      </x:c>
      <x:c r="D29" s="5">
        <x:f t="shared" ref="D29" si="8">+D20*D33</x:f>
        <x:v>137817.40336880673</x:v>
      </x:c>
      <x:c r="E29" s="8">
        <x:f>SUM(C29:D29)</x:f>
        <x:v>339351.15506045998</x:v>
      </x:c>
    </x:row>
    <x:row r="30" spans="1:11" x14ac:dyDescent="0.25">
      <x:c r="A30" s="71">
        <x:f t="shared" si="1">
        </x:f>
        <x:v>21</x:v>
      </x:c>
      <x:c r="B30" s="94" t="s">
        <x:v>1</x:v>
      </x:c>
      <x:c r="C30" s="8">
        <x:f>SUM(C27:C29)</x:f>
        <x:v>604791.79328314424</x:v>
      </x:c>
      <x:c r="D30" s="8">
        <x:f>SUM(D27:D29)</x:f>
        <x:v>591777.61258905986</x:v>
      </x:c>
      <x:c r="E30" s="8">
        <x:f>SUM(C30:D30)</x:f>
        <x:v>1196569.4058722041</x:v>
      </x:c>
    </x:row>
    <x:row r="31" spans="1:11" x14ac:dyDescent="0.25">
      <x:c r="A31" s="71">
        <x:f t="shared" si="1">
        </x:f>
        <x:v>22</x:v>
      </x:c>
      <x:c r="B31" s="94" t="s">
        <x:v>313</x:v>
      </x:c>
      <x:c r="C31" s="28">
        <x:v>0.71107878704810057</x:v>
      </x:c>
      <x:c r="D31" s="28">
        <x:f>+C31</x:f>
        <x:v>0.71107878704810057</x:v>
      </x:c>
    </x:row>
    <x:row r="32" spans="1:11" x14ac:dyDescent="0.25">
      <x:c r="A32" s="71">
        <x:f t="shared" si="1">
        </x:f>
        <x:v>23</x:v>
      </x:c>
      <x:c r="B32" s="94" t="s">
        <x:v>314</x:v>
      </x:c>
      <x:c r="C32" s="28">
        <x:v>0.53076221273654123</x:v>
      </x:c>
      <x:c r="D32" s="28">
        <x:f t="shared" ref="D32:D33" si="9">+C32</x:f>
        <x:v>0.53076221273654123</x:v>
      </x:c>
    </x:row>
    <x:row r="33" spans="1:4" x14ac:dyDescent="0.25">
      <x:c r="A33" s="71">
        <x:f t="shared" si="1">
        </x:f>
        <x:v>24</x:v>
      </x:c>
      <x:c r="B33" s="94" t="s">
        <x:v>315</x:v>
      </x:c>
      <x:c r="C33" s="28">
        <x:v>0.21475471099763008</x:v>
      </x:c>
      <x:c r="D33" s="28">
        <x:f t="shared" si="9">
        </x:f>
        <x:v>0.21475471099763008</x:v>
      </x:c>
    </x:row>
    <x:row r="35" spans="1:4" x14ac:dyDescent="0.25">
      <x:c r="A35" t="s">
        <x:v>450</x:v>
      </x:c>
    </x:row>
  </x:sheetData>
  <x:mergeCells count="2">
    <x:mergeCell ref="B1:K1"/>
    <x:mergeCell ref="B2:K2"/>
  </x:mergeCells>
  <x:pageMargins left="0.7" right="0.7" top="0.75" bottom="0.75" header="0.3" footer="0.3"/>
  <x:pageSetup scale="77" orientation="landscape" r:id="rId1"/>
  <x:headerFooter>
    <x:oddHeader>&amp;RSchedule H1.0</x:oddHeader>
    <x:oddFooter>&amp;L&amp;Z&amp;F&amp;R&amp;D</x:oddFooter>
  </x:headerFooter>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2011-05-27T16:38:22Z</dcterms:created>
  <dcterms:modified xsi:type="dcterms:W3CDTF">2015-05-22T16:32:59Z</dcterms:modified>
</cp:coreProperties>
</file>

<file path=docProps/custom.xml><?xml version="1.0" encoding="utf-8"?>
<Properties xmlns="http://schemas.openxmlformats.org/officeDocument/2006/custom-properties" xmlns:vt="http://schemas.openxmlformats.org/officeDocument/2006/docPropsVTypes">
</Properties>
</file>